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Община 1" sheetId="1" r:id="rId4"/>
  </sheets>
</workbook>
</file>

<file path=xl/comments1.xml><?xml version="1.0" encoding="utf-8"?>
<comments xmlns="http://schemas.openxmlformats.org/spreadsheetml/2006/main">
  <authors>
    <author>Imported Author</author>
  </authors>
  <commentList>
    <comment ref="A38" authorId="0">
      <text>
        <r>
          <rPr>
            <sz val="11"/>
            <color indexed="8"/>
            <rFont val="Helvetica Neue"/>
          </rPr>
          <t>Imported Author:
======
ID#AAABQml1qyc
Petar Bodurov (Foundation Podobri)    (2024-07-01 13:06:45)
Създаване на Общинска доброволческа карта, даваща определени превилегии и отстъпки за младежите, които са доброволци</t>
        </r>
      </text>
    </comment>
  </commentList>
</comments>
</file>

<file path=xl/sharedStrings.xml><?xml version="1.0" encoding="utf-8"?>
<sst xmlns="http://schemas.openxmlformats.org/spreadsheetml/2006/main" uniqueCount="214">
  <si>
    <r>
      <rPr>
        <b val="1"/>
        <sz val="12"/>
        <color indexed="8"/>
        <rFont val="Cambria"/>
      </rPr>
      <t xml:space="preserve">Планирани дейности/инициативи/програми/мерки </t>
    </r>
    <r>
      <rPr>
        <b val="1"/>
        <u val="single"/>
        <sz val="12"/>
        <color indexed="8"/>
        <rFont val="Cambria"/>
      </rPr>
      <t>на община Шумен</t>
    </r>
    <r>
      <rPr>
        <b val="1"/>
        <sz val="12"/>
        <color indexed="8"/>
        <rFont val="Cambria"/>
      </rPr>
      <t xml:space="preserve"> за 2025-2026 г. в изпълнение на Стратегия за развитие на младите хора на община Шумен 2025-2030г.</t>
    </r>
  </si>
  <si>
    <t xml:space="preserve">Мерки </t>
  </si>
  <si>
    <t>Индикативен бюджет (в лева)</t>
  </si>
  <si>
    <t>Източник на финансиране</t>
  </si>
  <si>
    <t>Срок на изпълнение</t>
  </si>
  <si>
    <t>Индикатори за резултат в изпълнение на Местна младежка стратегия 2025г.</t>
  </si>
  <si>
    <t xml:space="preserve">Кратко описание </t>
  </si>
  <si>
    <t>№</t>
  </si>
  <si>
    <t>Наименование на индикатора</t>
  </si>
  <si>
    <t>Стойност</t>
  </si>
  <si>
    <t>Индикативна стойност</t>
  </si>
  <si>
    <t>Източник на информация</t>
  </si>
  <si>
    <t>2024г.</t>
  </si>
  <si>
    <t>2025г.</t>
  </si>
  <si>
    <t>2026г.</t>
  </si>
  <si>
    <t>Приоритет 1: Младежко участие и овластяване</t>
  </si>
  <si>
    <r>
      <rPr>
        <b val="1"/>
        <sz val="9"/>
        <color indexed="8"/>
        <rFont val="Cambria"/>
      </rPr>
      <t>Стратегическа цел 1.1:</t>
    </r>
    <r>
      <rPr>
        <sz val="9"/>
        <color indexed="8"/>
        <rFont val="Cambria"/>
      </rPr>
      <t xml:space="preserve"> Подготвяне на младите хора и развитие на механизъм за пълноценно участие в процес на вземане на решение</t>
    </r>
  </si>
  <si>
    <t>Обучения, симулации, семинари</t>
  </si>
  <si>
    <t xml:space="preserve">Провеждане на няколко дневни събития с подходяща методология за развитие на знания и умения, както и среда за дискусия на обществено значими решения </t>
  </si>
  <si>
    <t>Местна общинска програма за младежта (МОПМ)</t>
  </si>
  <si>
    <t xml:space="preserve">Брой млади хора, участвали в събития с неформално обучение за младежко овластяване </t>
  </si>
  <si>
    <t>100 (5 събития x 20 участници)</t>
  </si>
  <si>
    <t>Общински администрации (извън националните мерки и инициативи)</t>
  </si>
  <si>
    <t>Подкрепа на ученическо и студентско самоуправление</t>
  </si>
  <si>
    <t xml:space="preserve">Провеждане на няколко дневни обучения с ученици и студенти с подходяща методология за развитие на знания и умения, както и среда за дискусия на обществено значими решения </t>
  </si>
  <si>
    <t>Брой млади хора, преминали обучения за ученическо и студентско самоуправление</t>
  </si>
  <si>
    <t xml:space="preserve">Организиране на дебати по актуални теми </t>
  </si>
  <si>
    <t xml:space="preserve">Провеждане на обучения, състезания и други дейности по професионално дебатиране по актуални теми </t>
  </si>
  <si>
    <t>Брой млади хора, участвали в обучения, състезания и други дейности по дебати</t>
  </si>
  <si>
    <t>Развиване на работещ градски ученически парламент</t>
  </si>
  <si>
    <t>Провеждане на няколко дневни обучения с подходяща методология за развитие на знания и умения. Провеждане на мрежови дни или други форми на събиране на заинтересовани страни за развитие на работещ ученически парламент. Реализация на различни дейности и инициативи от страна на Градски ученически парламент.</t>
  </si>
  <si>
    <t>Общински бюджет</t>
  </si>
  <si>
    <t>Брой млади хора, участвали в обучения, от тях  младежки представители на училища в парламента, брой членове</t>
  </si>
  <si>
    <t>ЦПЛР-ОДК "Анастас Стоянов"</t>
  </si>
  <si>
    <t>Общински консултативен съвет по въпросите на младежта</t>
  </si>
  <si>
    <t>Развитие на силен консултативен съвет, който да обединява младежките организации, организациите, работещи с млади хора и инстутуциите, работещи с тях.</t>
  </si>
  <si>
    <t>Брой млади хора, участвали в срещи, от тях  младежки представители на училища в парламента, брой членове</t>
  </si>
  <si>
    <t>Общинска администрация и Общински младежки съвет</t>
  </si>
  <si>
    <r>
      <rPr>
        <b val="1"/>
        <sz val="9"/>
        <color indexed="8"/>
        <rFont val="Cambria"/>
      </rPr>
      <t>Стратегическа цел 1.2:</t>
    </r>
    <r>
      <rPr>
        <sz val="9"/>
        <color indexed="8"/>
        <rFont val="Cambria"/>
      </rPr>
      <t xml:space="preserve"> Младежка информация </t>
    </r>
  </si>
  <si>
    <t xml:space="preserve">Създаване на различни канали за постоянен обмен на информация със заинтересовани страни </t>
  </si>
  <si>
    <t xml:space="preserve">Изготвяне на предложения за информационни канали, които да подобрят обмена на информация и комуникацията между заинтересованите страни. </t>
  </si>
  <si>
    <t xml:space="preserve">Брой предложения и от тях брой действащи информационни канали </t>
  </si>
  <si>
    <t>Информационни събития за представяне на дейностите на организациите на младите хора</t>
  </si>
  <si>
    <t>Провеждане на информационни събития от организации в малки населени места.</t>
  </si>
  <si>
    <t xml:space="preserve">Брой проведени събития </t>
  </si>
  <si>
    <t xml:space="preserve">Информационни срещи в малки населени места </t>
  </si>
  <si>
    <t xml:space="preserve">Провеждане на информационни срещи от организации, ОМС, неформални групи и др. в малки населени места. </t>
  </si>
  <si>
    <t>Брой млади хора, от малките населени места, включени и участвали в информационни срещи</t>
  </si>
  <si>
    <t>Информационни събития за популяризиране на възможности за финансиране на младежки инициативи</t>
  </si>
  <si>
    <t xml:space="preserve">Провеждане на обучения за кандидатстване по различни програми на местно и национално ниво. </t>
  </si>
  <si>
    <t>Брой млади хора, включени в обучения за кандидастване по програми</t>
  </si>
  <si>
    <t>Регистър на активните младежки организации и организациите, работещи с млади хора</t>
  </si>
  <si>
    <t>Създаване и поддържане на постояннен регистър на активните организации, работещи с млади хора, който да улеснява тяхна дейности и комуникация с институции от една страна, а от друга да служи информационен източник при търсене на актуален местен партньор. Самия регистър ще съдържа имена, контакти и дейност на организациите.</t>
  </si>
  <si>
    <t>Брой активни организации, включени в регистъра</t>
  </si>
  <si>
    <t>Картографиране на младежките пространства, създаване на регистър и регулярна актуализация на данните</t>
  </si>
  <si>
    <t>Създаване на интерактивна информационна карта, отблезваща различните видове младежки пространства</t>
  </si>
  <si>
    <t xml:space="preserve">Брой актуални младежки пространства, вписани в регистър </t>
  </si>
  <si>
    <t>Mеханизъм за комуникация между НПО и младежки организации, от една страна, и образователни институции от друга</t>
  </si>
  <si>
    <t>Създаване на механизъм, който да подобри колаборацията между НПО сектора, Общинска администрация, Образователните институции и Общински младежки съвет, за популяризиране и управлението на различни комуникационни инструменти, които да направят информационно достъпни възможностите за младежко участие, и да популяризират дейността на младежките организации и организациите, работещи с млади хора.</t>
  </si>
  <si>
    <t>Брой проведени срещи, брой създадени механизми и включени заинтересовани страни</t>
  </si>
  <si>
    <t>6 (срещи)</t>
  </si>
  <si>
    <t>Стратегическа цел 1.3: Укрепване на капацитета на младежките организации и организациите, които работят с млади хора</t>
  </si>
  <si>
    <t xml:space="preserve">Осигуряване на финансиране за административен капацитет на младежките организации и организациите, които работят с млади хора </t>
  </si>
  <si>
    <t xml:space="preserve">Процедури за представяне и одобряване на финансов план на организации на територията на община Шумен за обезпечаване на административен камапицитет - офис, консумативи и пр. </t>
  </si>
  <si>
    <t xml:space="preserve">Общински бюджет </t>
  </si>
  <si>
    <t>Брой подкрепени организации по отношение на техния административен капацитет</t>
  </si>
  <si>
    <t xml:space="preserve">Осигуряване на пространства за провеждане на младежки дейности </t>
  </si>
  <si>
    <t xml:space="preserve">Създаване на график за годишна база за ползване на общинска инфраструктура за провеждане на дейности на организациите на младите хора. </t>
  </si>
  <si>
    <t xml:space="preserve">Общинска младежка инфраструктура </t>
  </si>
  <si>
    <t>Брой включени организации по график</t>
  </si>
  <si>
    <t>Приоритет 2: Пълноценно младежко свободно време</t>
  </si>
  <si>
    <t>Стратегическа цел 2.1: Подобряване на състоянието на младежките зони/пространства и създаване на нови от и за младите хора на Шумен</t>
  </si>
  <si>
    <t xml:space="preserve">Стандарти за качество на младежки зони/пространства </t>
  </si>
  <si>
    <t xml:space="preserve">Стартиране на процес по създаване на стандарти за качество чрез серия от дискусии със заинтересованите страни, провеждане на проучване, анализ и оценка на състоянието и пр. </t>
  </si>
  <si>
    <t xml:space="preserve">Брой, проведени дискусии със заинтересовани страни. Брой налични актуални стандарти за качество </t>
  </si>
  <si>
    <t xml:space="preserve">Добро състояние на младежки пространства </t>
  </si>
  <si>
    <t xml:space="preserve">Привеждане в съотвествие на младежките пространства спрямо приетите стандарти за качество </t>
  </si>
  <si>
    <t>Брой младежки пространства в добро състояние спрямо приетите стандарти</t>
  </si>
  <si>
    <t>Стратегическа цел 2.2: Насърчаване на активността на младите хора за реализиране на младежки дейности и доброволчески инициативи в неформални групи</t>
  </si>
  <si>
    <t>Младежки доброволчески дейности, реализирани от неформални младежки групи</t>
  </si>
  <si>
    <t xml:space="preserve">Включване на неформалните младежки групи като допустим бенефициер по програми на общината, насърчаване на сдружаването на млади хора с цел извършване на младежки дейности в полза на обществото. </t>
  </si>
  <si>
    <t>Брой реализирани дейности от НФГ</t>
  </si>
  <si>
    <t xml:space="preserve">Стратегическа цел 2.3: Организиране на кампании по важни за младите хора теми  </t>
  </si>
  <si>
    <t xml:space="preserve">Младежки кампании по важни за младите хора теми </t>
  </si>
  <si>
    <r>
      <rPr>
        <sz val="9"/>
        <color indexed="8"/>
        <rFont val="Calibri"/>
      </rPr>
      <t xml:space="preserve">Насърчаване на организации да провеждат кампании по значими за младите хора теми. Всяка година може да се определя приоритет. </t>
    </r>
  </si>
  <si>
    <t>Брой реализирани кампании</t>
  </si>
  <si>
    <t>Популяризиране на различни програми като Еразъм+ , Европейски корпус за солидарност, Европейска младежка фондация и др.,</t>
  </si>
  <si>
    <t xml:space="preserve">Провеждане на обучения за кандидатстване по европейки програми </t>
  </si>
  <si>
    <t xml:space="preserve">Брой, проведени обучения за кандидатстване по европейски програми </t>
  </si>
  <si>
    <t>Сътрудничество с центрове Евродеск и Евродиректно за популяризиране на различни европейски програми, насочени към младежи</t>
  </si>
  <si>
    <t>Провеждане на обучения за капацитет за сътрудничество с европейски мрежи.</t>
  </si>
  <si>
    <t>Брой партньроства, брой проведени обучения.</t>
  </si>
  <si>
    <t xml:space="preserve">Стратегическа цел 2.4: Опознаване на културно-историческото наследство на община Шумен и популяризирането му. </t>
  </si>
  <si>
    <t xml:space="preserve">Конференции, семинари, обучения и др. с младежи от цялата страна </t>
  </si>
  <si>
    <t xml:space="preserve">Провеждане на събития с младежи от Шумен и техни връстници от цялата страна за опознаване на културно-историческото наследство и популяризирането му.  </t>
  </si>
  <si>
    <t>Брой проведени събития</t>
  </si>
  <si>
    <t>Културно-исторически маршрут</t>
  </si>
  <si>
    <t xml:space="preserve">Насърчаване на младежки дейности, свързани с използването на културно-исторически маршрут, които да задълбочават отношението на младите хора към града, както и развиват познанието на посетителите. </t>
  </si>
  <si>
    <t>Брой проведени дейности, ангажирали млади хора с културно-исторически маршрут</t>
  </si>
  <si>
    <t>Карта на културно-историческото наследство и забележителности в община Шумен</t>
  </si>
  <si>
    <t>Създаване на (интерактивна) карта, която да спомогне популяразирането.</t>
  </si>
  <si>
    <t>Брой включени обекти в картата</t>
  </si>
  <si>
    <t xml:space="preserve">Общински администрации </t>
  </si>
  <si>
    <t>Приоритет 3: Развитие на доброволчеството като култура</t>
  </si>
  <si>
    <r>
      <rPr>
        <b val="1"/>
        <sz val="9"/>
        <color indexed="8"/>
        <rFont val="Cambria"/>
      </rPr>
      <t xml:space="preserve">Стратегическа цел 3.1: </t>
    </r>
    <r>
      <rPr>
        <sz val="9"/>
        <color indexed="8"/>
        <rFont val="Cambria"/>
      </rPr>
      <t xml:space="preserve">Повишаване на нивото на участие на младите хора в доброволчески дейности </t>
    </r>
  </si>
  <si>
    <t xml:space="preserve">Посещение на училища от доброволчески организации </t>
  </si>
  <si>
    <t>Подкрепа и насърчаване на организации да проведат дейности в училищна среда</t>
  </si>
  <si>
    <t>Брой проведени дейности от доброволчески организации в училища на територията на община Шумен</t>
  </si>
  <si>
    <t>Организиране на Годишни награди за доброволчество на 5 декември</t>
  </si>
  <si>
    <t>Организиране на процес по отличаване и награждаване на най-изявените млади хора и организации, ангажирани с доброволчество</t>
  </si>
  <si>
    <t xml:space="preserve">Доброволчески дейности и проекти, реализирани от организации </t>
  </si>
  <si>
    <t xml:space="preserve">Насърчаване и подкрепа за организации да извършват дейности в полза на общността с различен обхват - от малки инициативи до дългосрочни дейности. </t>
  </si>
  <si>
    <t>Брой младежки организации, реализирани дейности и прокти</t>
  </si>
  <si>
    <t>Общински администрации (общински регистър)</t>
  </si>
  <si>
    <t xml:space="preserve">Доброволчество в организации </t>
  </si>
  <si>
    <t>Подкрепа на организации за работа с доброволци краткосрочно и дългосрочно чрез обезпечаване на ежедневни разходи на доброволеца</t>
  </si>
  <si>
    <t>Брой млади хора, които доброволстват в организации и получават подкрепа</t>
  </si>
  <si>
    <t>Стратегическа цел 3.2: Повишаване на доверието към и значение на доброволческите дейности сред младите хора</t>
  </si>
  <si>
    <t xml:space="preserve">Кампании за популяризиране на доброволчеството </t>
  </si>
  <si>
    <t xml:space="preserve">Насърчаване на организации да провеждат кампании, свързани с ползата, смисъла и значението на доброволчеството за младите и обществото. </t>
  </si>
  <si>
    <t>Брой проведени кампании</t>
  </si>
  <si>
    <t xml:space="preserve">Единна информационна платформа  за доброволчество </t>
  </si>
  <si>
    <t>Създаване на платформа, която да популяризира младежките инициативи и възможностите за участие на млади хора. На тази платформа ще бъдат качвани различни новини, регистри, картата на младежките пространства, възможности за финансиране и друга полезна информация.</t>
  </si>
  <si>
    <t>Брой създадени платформи</t>
  </si>
  <si>
    <t>Семинари/академии за доброволчество и граждански права</t>
  </si>
  <si>
    <t xml:space="preserve">Провеждане на дейности за развитие на знания и умения за доброволчество, както и хармонизиране на информацията сред заинтересованите страни. </t>
  </si>
  <si>
    <t>Брой семинари/академии за доброволчество</t>
  </si>
  <si>
    <t xml:space="preserve">Стратегическа цел 3.3: Ангажиране в доброволчески инициативи за опазване на културно-историческото наследство на община Шумен, туристически забележителности и пътеки и пр. 
</t>
  </si>
  <si>
    <t xml:space="preserve">Доброволчески акции и културно-историческо наследство </t>
  </si>
  <si>
    <t>Насърчаване на доброволчески акции по опазване и поддържане на културно-исторически обекти след младите хора</t>
  </si>
  <si>
    <t>Брой проведени акции</t>
  </si>
  <si>
    <t xml:space="preserve">Активни туристически пътеки </t>
  </si>
  <si>
    <t>Насърчаване на доброволчески акции по опазване и поддържане на туристически пътеки след младите хора</t>
  </si>
  <si>
    <t>Приоритет 4: Развитие на младежката работа</t>
  </si>
  <si>
    <r>
      <rPr>
        <b val="1"/>
        <sz val="9"/>
        <color indexed="8"/>
        <rFont val="Cambria"/>
      </rPr>
      <t>Стратегическа цел 4.1:</t>
    </r>
    <r>
      <rPr>
        <sz val="9"/>
        <color indexed="8"/>
        <rFont val="Cambria"/>
      </rPr>
      <t xml:space="preserve"> Подобряване на информираността в обществото за ролята и значението на младежките работници</t>
    </r>
  </si>
  <si>
    <t xml:space="preserve">Кампании за популяризиране на младежката работа </t>
  </si>
  <si>
    <t xml:space="preserve">Насърчаване на организации да провеждат кампании, свързани с ползата, смисъла и значението на младежката работа за младите и обществото. </t>
  </si>
  <si>
    <t>Брой млади хора обхванати в информационни дейности във връзка с младежката работа</t>
  </si>
  <si>
    <t xml:space="preserve">4 кампании/200 обхванати млади хора </t>
  </si>
  <si>
    <t>Общински администрации (собствени инициативи)</t>
  </si>
  <si>
    <t xml:space="preserve">Публичната информация, публикувана от  заинтересованите страни </t>
  </si>
  <si>
    <t xml:space="preserve">Провеждане на обучения за развитие на знания и умения за създаване на съдържание за младежката работа, както и хармонизиране на информацията сред заинтересованите страни. </t>
  </si>
  <si>
    <t>Брой проведени обучения. Брой качени новини и/или статии за младежка работа</t>
  </si>
  <si>
    <t>2 обучения/60 статии</t>
  </si>
  <si>
    <r>
      <rPr>
        <b val="1"/>
        <sz val="9"/>
        <color indexed="8"/>
        <rFont val="Cambria"/>
      </rPr>
      <t xml:space="preserve">Стратегическа цел 4.2: </t>
    </r>
    <r>
      <rPr>
        <sz val="9"/>
        <color indexed="8"/>
        <rFont val="Cambria"/>
      </rPr>
      <t xml:space="preserve">Създаване на условия за поддържане на високи нива на компетентност на младежките работници </t>
    </r>
  </si>
  <si>
    <t>Хармонизиране на стандарти за работа съвместно с Фокусен център и/или Сдружение на ММЦа</t>
  </si>
  <si>
    <t>Провеждане на годишна среща/обучение съвместно със Сдружението на ММЦта за хармонизиране на стандартите за работа с младите хора</t>
  </si>
  <si>
    <t xml:space="preserve">Брой проведени срещи </t>
  </si>
  <si>
    <t xml:space="preserve">Обща рамка на длъжностна характеристика и спесификация на длъжността за младежки работник на местно ниво </t>
  </si>
  <si>
    <t>Процес по създаване на обща рамка за заемане на длъжност младежки работник чрез провеждане на серия от срещи и дискусии сред професионалната общност.</t>
  </si>
  <si>
    <t>Брой проведени срещи, брой създадени примерни длъжностни характеристики и спесификации на длъжността</t>
  </si>
  <si>
    <t>5 срещи/10 предложения</t>
  </si>
  <si>
    <t xml:space="preserve">Регистър на младежките работници на територията на община Шумен </t>
  </si>
  <si>
    <t xml:space="preserve">Създаване и поддържане на постояннен регистър на младежките работници, който да улеснява прозрачността и качеството на работа, както и комуникация между професионалистите. Самия регистър ще съдържа имена, контакти и дейност на младежките работници. </t>
  </si>
  <si>
    <t xml:space="preserve">Брой младежки работници, вписани в регистър </t>
  </si>
  <si>
    <t xml:space="preserve">1 регистър </t>
  </si>
  <si>
    <r>
      <rPr>
        <b val="1"/>
        <sz val="9"/>
        <color indexed="8"/>
        <rFont val="Cambria"/>
      </rPr>
      <t>Стратегическа цел 4.3</t>
    </r>
    <r>
      <rPr>
        <sz val="9"/>
        <color indexed="8"/>
        <rFont val="Cambria"/>
      </rPr>
      <t>: Осигуряване на устойчивост на професионалната заетост на младежките работници</t>
    </r>
  </si>
  <si>
    <t>Финансов механизъм за устойчиво назначаване на младежки работници в организации</t>
  </si>
  <si>
    <t>Подкрепа на организации за краткосрочно и дългосрочно назначаване на младежки работници</t>
  </si>
  <si>
    <t>Брой назначени младежки работници в организации</t>
  </si>
  <si>
    <t xml:space="preserve">Работа в координация между младежки работници и други професии </t>
  </si>
  <si>
    <t xml:space="preserve">Провеждане на годишна среща на младежки работници от община Шумен </t>
  </si>
  <si>
    <t>Брой съвместни дейности за работа в координация</t>
  </si>
  <si>
    <t xml:space="preserve">Приоритет 5: Насърчаване на неформалното учене  </t>
  </si>
  <si>
    <r>
      <rPr>
        <b val="1"/>
        <sz val="9"/>
        <color indexed="17"/>
        <rFont val="Cambria"/>
      </rPr>
      <t>Стратегическа цел 5.1:</t>
    </r>
    <r>
      <rPr>
        <sz val="9"/>
        <color indexed="17"/>
        <rFont val="Cambria"/>
      </rPr>
      <t xml:space="preserve"> Създаване на условия за насърчаване и реализиране на повече и качествени дейности в полето на НФО на местно ниво</t>
    </r>
  </si>
  <si>
    <t xml:space="preserve">Младежки академии </t>
  </si>
  <si>
    <t xml:space="preserve">Провеждане на младежки академии на различни теми. Подобряване на връзката между академичното знание и практичното приложение. </t>
  </si>
  <si>
    <t>Брой млади хора, участвали в младежки академии</t>
  </si>
  <si>
    <t>2 академии/64 младежи</t>
  </si>
  <si>
    <t xml:space="preserve">Младежки лагери </t>
  </si>
  <si>
    <t xml:space="preserve">Провеждане на лагери за млади хора, които да подобрят културното, образователното и спортното развитие на участниците.  </t>
  </si>
  <si>
    <t xml:space="preserve">Брой млади хора, участвали в младежки лагери </t>
  </si>
  <si>
    <t>2 лагера/80 младежи</t>
  </si>
  <si>
    <r>
      <rPr>
        <b val="1"/>
        <sz val="9"/>
        <color indexed="8"/>
        <rFont val="Cambria"/>
      </rPr>
      <t>Стратегическа цел 5.2:</t>
    </r>
    <r>
      <rPr>
        <sz val="9"/>
        <color indexed="8"/>
        <rFont val="Cambria"/>
      </rPr>
      <t xml:space="preserve"> Насърчаване на младите хора към здравословен начин на живот, здравословно хранене, физическа активност и спорт</t>
    </r>
  </si>
  <si>
    <t>Проекти и инициативи за насърчаване на  здравословния начин на живот, здравословно хранене, физическата активност и спорт</t>
  </si>
  <si>
    <t xml:space="preserve">Насърчаване на организации, доброволчески формирования и неформални групи да организират дейности по темата </t>
  </si>
  <si>
    <t>Брой млади хора участващи  в дейности по проекти и инициативи за насърчаване на  здравословния начин на живот, здравословно хранене, физическата активност и спорт</t>
  </si>
  <si>
    <t>5 дейности/250 обхванати</t>
  </si>
  <si>
    <t xml:space="preserve">Дейности и инициативи за превенция на зависимости </t>
  </si>
  <si>
    <t xml:space="preserve">Насърчаване на организации, доброволчески формирования и неформални групи да организират дейности, свързани с подобряване на благосъстоянието както на индивидуално, така и на обществено ниво на младите хора </t>
  </si>
  <si>
    <t>Брой младите хора, участвали в дейности по проекти и инициативи за превенция на зависимости</t>
  </si>
  <si>
    <t>8 дейности/400 обхванати</t>
  </si>
  <si>
    <r>
      <rPr>
        <b val="1"/>
        <sz val="9"/>
        <color indexed="8"/>
        <rFont val="Cambria"/>
      </rPr>
      <t xml:space="preserve">Стратегическа цел 5.3: </t>
    </r>
    <r>
      <rPr>
        <sz val="9"/>
        <color indexed="8"/>
        <rFont val="Cambria"/>
      </rPr>
      <t xml:space="preserve">Превенция на проблеми, свързани с психичното  и физическото здраве на младите хора, в това число проблеми, свързани със сексуалното и репродуктивно здраве;
</t>
    </r>
  </si>
  <si>
    <t>Дейности и инициативи за психично здраве</t>
  </si>
  <si>
    <t xml:space="preserve">Организиране на дискусии, презентации, кампании, демострации и пр. за осъзнаване на сериозността на темата и възможни реакции, действия и пр. </t>
  </si>
  <si>
    <t>Брой млади хора, участвали в дейности, насочени към информираност по темата за психично здраве</t>
  </si>
  <si>
    <t>4 дискусии/200 обхванати</t>
  </si>
  <si>
    <t>Финансов механизъм за подкрепа на психично здраве</t>
  </si>
  <si>
    <t xml:space="preserve">Създаване на програма за подкрепа на достъп за терапевтична и психологическа помощ. </t>
  </si>
  <si>
    <t>Брой млади хора, получили средства за психологична подкрепа</t>
  </si>
  <si>
    <t xml:space="preserve">Информационни дейности за сексуално здраве </t>
  </si>
  <si>
    <t xml:space="preserve">Насърчаване и подкрепа на дейности на организации за подобряване на информираността за сексуалното здраве </t>
  </si>
  <si>
    <t>Брой млади хора, обхванати в информационни дейности за прилагане на предпазни мерки за сексуалното си здраве</t>
  </si>
  <si>
    <t>5 дискусии/250 обхванати</t>
  </si>
  <si>
    <t xml:space="preserve">Информационни дейности за семейно планиране </t>
  </si>
  <si>
    <t>Насърчаване и подкрепа на дейности на организации за подобряване на информираността за семейното планиране</t>
  </si>
  <si>
    <t>Брой млади хора, обхванати от дейности по семейно планиране</t>
  </si>
  <si>
    <t>Общински администрации</t>
  </si>
  <si>
    <t xml:space="preserve">Дейности за умения за родители </t>
  </si>
  <si>
    <t>Създаване на програма за развитие на знанията и уменията на младите родители</t>
  </si>
  <si>
    <t>Брой млади хора, обхванати от дейности за развитие на умения за родители</t>
  </si>
  <si>
    <r>
      <rPr>
        <b val="1"/>
        <sz val="9"/>
        <color indexed="8"/>
        <rFont val="Cambria"/>
      </rPr>
      <t>Стратегическа цел 5.4:</t>
    </r>
    <r>
      <rPr>
        <sz val="9"/>
        <color indexed="8"/>
        <rFont val="Cambria"/>
      </rPr>
      <t xml:space="preserve"> Постигане на осъзната промяна в мисленето и поведението на младите хора по отношение на опазване на околната среда</t>
    </r>
  </si>
  <si>
    <t>Проекти в областта на опазване на околната среда</t>
  </si>
  <si>
    <t>Насърчаване и подкрепа на дългосрочни дейности на организации за опазване на околната среда</t>
  </si>
  <si>
    <t>Брой млади хора с повишено ниво на познания в областта на опазването на околната среда</t>
  </si>
  <si>
    <t>6 дейности/300 обхванати</t>
  </si>
  <si>
    <t>Инициативи за опазване на околната среда за млади хора</t>
  </si>
  <si>
    <t>Насърчаване и подкрепа на краткосрочни инициативи на организации за опазване на околната среда</t>
  </si>
  <si>
    <t>Брой млади хора, взели участие в инициативи, насочени към опазването на околната среда</t>
  </si>
  <si>
    <t xml:space="preserve">Придвижване чрез зелен транспорт </t>
  </si>
  <si>
    <t xml:space="preserve">Инициативи за придвижване пеша, с колело, градски транспорт и пр. </t>
  </si>
  <si>
    <t>Брой младежки инициативи в областта на зеления транспорт</t>
  </si>
  <si>
    <t>МОПМ</t>
  </si>
  <si>
    <t>Други програми</t>
  </si>
</sst>
</file>

<file path=xl/styles.xml><?xml version="1.0" encoding="utf-8"?>
<styleSheet xmlns="http://schemas.openxmlformats.org/spreadsheetml/2006/main">
  <numFmts count="1">
    <numFmt numFmtId="0" formatCode="General"/>
  </numFmts>
  <fonts count="2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Cambria"/>
    </font>
    <font>
      <b val="1"/>
      <u val="single"/>
      <sz val="12"/>
      <color indexed="8"/>
      <name val="Cambria"/>
    </font>
    <font>
      <b val="1"/>
      <sz val="8"/>
      <color indexed="8"/>
      <name val="Cambria"/>
    </font>
    <font>
      <b val="1"/>
      <sz val="9"/>
      <color indexed="8"/>
      <name val="Cambria"/>
    </font>
    <font>
      <sz val="9"/>
      <color indexed="8"/>
      <name val="Cambria"/>
    </font>
    <font>
      <sz val="9"/>
      <color indexed="8"/>
      <name val="Calibri"/>
    </font>
    <font>
      <sz val="9"/>
      <color indexed="17"/>
      <name val="Calibri"/>
    </font>
    <font>
      <sz val="9"/>
      <color indexed="17"/>
      <name val="Cambria"/>
    </font>
    <font>
      <sz val="9"/>
      <color indexed="18"/>
      <name val="Cambria"/>
    </font>
    <font>
      <sz val="9"/>
      <color indexed="18"/>
      <name val="Calibri"/>
    </font>
    <font>
      <sz val="11"/>
      <color indexed="18"/>
      <name val="Calibri"/>
    </font>
    <font>
      <b val="1"/>
      <sz val="9"/>
      <color indexed="8"/>
      <name val="Calibri"/>
    </font>
    <font>
      <b val="1"/>
      <sz val="9"/>
      <color indexed="18"/>
      <name val="Cambria"/>
    </font>
    <font>
      <b val="1"/>
      <sz val="9"/>
      <color indexed="18"/>
      <name val="Calibri"/>
    </font>
    <font>
      <b val="1"/>
      <sz val="11"/>
      <color indexed="18"/>
      <name val="Calibri"/>
    </font>
    <font>
      <sz val="9"/>
      <color indexed="19"/>
      <name val="Calibri"/>
    </font>
    <font>
      <sz val="11"/>
      <color indexed="8"/>
      <name val="Helvetica Neue"/>
    </font>
    <font>
      <sz val="11"/>
      <color indexed="17"/>
      <name val="Calibri"/>
    </font>
    <font>
      <b val="1"/>
      <sz val="9"/>
      <color indexed="17"/>
      <name val="Cambria"/>
    </font>
    <font>
      <sz val="8"/>
      <color indexed="8"/>
      <name val="Cambria"/>
    </font>
    <font>
      <sz val="10"/>
      <color indexed="8"/>
      <name val="Cambria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20"/>
        <bgColor auto="1"/>
      </patternFill>
    </fill>
  </fills>
  <borders count="1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/>
      <bottom style="thin">
        <color indexed="10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center"/>
    </xf>
    <xf numFmtId="0" fontId="0" fillId="3" borderId="2" applyNumberFormat="0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bottom"/>
    </xf>
    <xf numFmtId="49" fontId="5" fillId="4" borderId="5" applyNumberFormat="1" applyFont="1" applyFill="1" applyBorder="1" applyAlignment="1" applyProtection="0">
      <alignment horizontal="center" vertical="center" wrapText="1"/>
    </xf>
    <xf numFmtId="0" fontId="5" fillId="5" borderId="5" applyNumberFormat="0" applyFont="1" applyFill="1" applyBorder="1" applyAlignment="1" applyProtection="0">
      <alignment horizontal="center" vertical="center" wrapText="1"/>
    </xf>
    <xf numFmtId="49" fontId="5" fillId="5" borderId="5" applyNumberFormat="1" applyFont="1" applyFill="1" applyBorder="1" applyAlignment="1" applyProtection="0">
      <alignment vertical="center" wrapText="1"/>
    </xf>
    <xf numFmtId="49" fontId="6" fillId="4" borderId="6" applyNumberFormat="1" applyFont="1" applyFill="1" applyBorder="1" applyAlignment="1" applyProtection="0">
      <alignment horizontal="center" vertical="center" wrapText="1"/>
    </xf>
    <xf numFmtId="0" fontId="0" fillId="3" borderId="7" applyNumberFormat="0" applyFont="1" applyFill="1" applyBorder="1" applyAlignment="1" applyProtection="0">
      <alignment vertical="bottom"/>
    </xf>
    <xf numFmtId="0" fontId="0" fillId="3" borderId="8" applyNumberFormat="0" applyFont="1" applyFill="1" applyBorder="1" applyAlignment="1" applyProtection="0">
      <alignment vertical="bottom"/>
    </xf>
    <xf numFmtId="0" fontId="0" fillId="3" borderId="9" applyNumberFormat="0" applyFont="1" applyFill="1" applyBorder="1" applyAlignment="1" applyProtection="0">
      <alignment vertical="bottom"/>
    </xf>
    <xf numFmtId="0" fontId="0" fillId="3" borderId="10" applyNumberFormat="0" applyFont="1" applyFill="1" applyBorder="1" applyAlignment="1" applyProtection="0">
      <alignment vertical="bottom"/>
    </xf>
    <xf numFmtId="0" fontId="0" fillId="3" borderId="11" applyNumberFormat="0" applyFont="1" applyFill="1" applyBorder="1" applyAlignment="1" applyProtection="0">
      <alignment vertical="bottom"/>
    </xf>
    <xf numFmtId="49" fontId="5" fillId="5" borderId="12" applyNumberFormat="1" applyFont="1" applyFill="1" applyBorder="1" applyAlignment="1" applyProtection="0">
      <alignment horizontal="center" vertical="center" wrapText="1"/>
    </xf>
    <xf numFmtId="49" fontId="6" fillId="6" borderId="5" applyNumberFormat="1" applyFont="1" applyFill="1" applyBorder="1" applyAlignment="1" applyProtection="0">
      <alignment horizontal="center" vertical="center" wrapText="1"/>
    </xf>
    <xf numFmtId="49" fontId="6" fillId="6" borderId="5" applyNumberFormat="1" applyFont="1" applyFill="1" applyBorder="1" applyAlignment="1" applyProtection="0">
      <alignment vertical="center" wrapText="1"/>
    </xf>
    <xf numFmtId="0" fontId="0" fillId="3" borderId="13" applyNumberFormat="0" applyFont="1" applyFill="1" applyBorder="1" applyAlignment="1" applyProtection="0">
      <alignment vertical="bottom"/>
    </xf>
    <xf numFmtId="0" fontId="0" fillId="5" borderId="14" applyNumberFormat="0" applyFont="1" applyFill="1" applyBorder="1" applyAlignment="1" applyProtection="0">
      <alignment vertical="center" wrapText="1"/>
    </xf>
    <xf numFmtId="0" fontId="0" fillId="3" borderId="14" applyNumberFormat="0" applyFont="1" applyFill="1" applyBorder="1" applyAlignment="1" applyProtection="0">
      <alignment vertical="bottom"/>
    </xf>
    <xf numFmtId="49" fontId="6" fillId="6" borderId="14" applyNumberFormat="1" applyFont="1" applyFill="1" applyBorder="1" applyAlignment="1" applyProtection="0">
      <alignment vertical="center" wrapText="1"/>
    </xf>
    <xf numFmtId="49" fontId="6" fillId="7" borderId="6" applyNumberFormat="1" applyFont="1" applyFill="1" applyBorder="1" applyAlignment="1" applyProtection="0">
      <alignment horizontal="center" vertical="center" wrapText="1"/>
    </xf>
    <xf numFmtId="49" fontId="6" fillId="8" borderId="6" applyNumberFormat="1" applyFont="1" applyFill="1" applyBorder="1" applyAlignment="1" applyProtection="0">
      <alignment vertical="center" wrapText="1"/>
    </xf>
    <xf numFmtId="49" fontId="8" fillId="3" borderId="15" applyNumberFormat="1" applyFont="1" applyFill="1" applyBorder="1" applyAlignment="1" applyProtection="0">
      <alignment vertical="center"/>
    </xf>
    <xf numFmtId="49" fontId="8" fillId="3" borderId="15" applyNumberFormat="1" applyFont="1" applyFill="1" applyBorder="1" applyAlignment="1" applyProtection="0">
      <alignment vertical="center" wrapText="1"/>
    </xf>
    <xf numFmtId="0" fontId="8" fillId="3" borderId="15" applyNumberFormat="1" applyFont="1" applyFill="1" applyBorder="1" applyAlignment="1" applyProtection="0">
      <alignment horizontal="center" vertical="center" wrapText="1"/>
    </xf>
    <xf numFmtId="0" fontId="7" fillId="3" borderId="15" applyNumberFormat="1" applyFont="1" applyFill="1" applyBorder="1" applyAlignment="1" applyProtection="0">
      <alignment horizontal="center" vertical="center"/>
    </xf>
    <xf numFmtId="49" fontId="7" fillId="3" borderId="15" applyNumberFormat="1" applyFont="1" applyFill="1" applyBorder="1" applyAlignment="1" applyProtection="0">
      <alignment vertical="center" wrapText="1"/>
    </xf>
    <xf numFmtId="0" fontId="7" fillId="3" borderId="15" applyNumberFormat="0" applyFont="1" applyFill="1" applyBorder="1" applyAlignment="1" applyProtection="0">
      <alignment vertical="center" wrapText="1"/>
    </xf>
    <xf numFmtId="49" fontId="8" fillId="3" borderId="15" applyNumberFormat="1" applyFont="1" applyFill="1" applyBorder="1" applyAlignment="1" applyProtection="0">
      <alignment horizontal="center" vertical="center" wrapText="1"/>
    </xf>
    <xf numFmtId="0" fontId="8" fillId="3" borderId="15" applyNumberFormat="0" applyFont="1" applyFill="1" applyBorder="1" applyAlignment="1" applyProtection="0">
      <alignment horizontal="center" vertical="center"/>
    </xf>
    <xf numFmtId="0" fontId="9" fillId="3" borderId="15" applyNumberFormat="1" applyFont="1" applyFill="1" applyBorder="1" applyAlignment="1" applyProtection="0">
      <alignment horizontal="center" vertical="center" wrapText="1"/>
    </xf>
    <xf numFmtId="0" fontId="10" fillId="3" borderId="15" applyNumberFormat="0" applyFont="1" applyFill="1" applyBorder="1" applyAlignment="1" applyProtection="0">
      <alignment vertical="center" wrapText="1"/>
    </xf>
    <xf numFmtId="0" fontId="9" fillId="3" borderId="15" applyNumberFormat="1" applyFont="1" applyFill="1" applyBorder="1" applyAlignment="1" applyProtection="0">
      <alignment horizontal="center" vertical="center"/>
    </xf>
    <xf numFmtId="0" fontId="9" fillId="3" borderId="15" applyNumberFormat="0" applyFont="1" applyFill="1" applyBorder="1" applyAlignment="1" applyProtection="0">
      <alignment horizontal="center" vertical="center"/>
    </xf>
    <xf numFmtId="0" fontId="7" fillId="3" borderId="15" applyNumberFormat="1" applyFont="1" applyFill="1" applyBorder="1" applyAlignment="1" applyProtection="0">
      <alignment horizontal="center" vertical="center" wrapText="1"/>
    </xf>
    <xf numFmtId="0" fontId="8" fillId="3" borderId="15" applyNumberFormat="1" applyFont="1" applyFill="1" applyBorder="1" applyAlignment="1" applyProtection="0">
      <alignment horizontal="center" vertical="center"/>
    </xf>
    <xf numFmtId="0" fontId="11" fillId="3" borderId="15" applyNumberFormat="0" applyFont="1" applyFill="1" applyBorder="1" applyAlignment="1" applyProtection="0">
      <alignment vertical="center" wrapText="1"/>
    </xf>
    <xf numFmtId="0" fontId="12" fillId="3" borderId="15" applyNumberFormat="1" applyFont="1" applyFill="1" applyBorder="1" applyAlignment="1" applyProtection="0">
      <alignment horizontal="center" vertical="center"/>
    </xf>
    <xf numFmtId="0" fontId="12" fillId="3" borderId="15" applyNumberFormat="0" applyFont="1" applyFill="1" applyBorder="1" applyAlignment="1" applyProtection="0">
      <alignment horizontal="center" vertical="center"/>
    </xf>
    <xf numFmtId="0" fontId="13" fillId="3" borderId="10" applyNumberFormat="0" applyFont="1" applyFill="1" applyBorder="1" applyAlignment="1" applyProtection="0">
      <alignment vertical="bottom"/>
    </xf>
    <xf numFmtId="0" fontId="13" fillId="3" borderId="4" applyNumberFormat="0" applyFont="1" applyFill="1" applyBorder="1" applyAlignment="1" applyProtection="0">
      <alignment vertical="bottom"/>
    </xf>
    <xf numFmtId="49" fontId="14" fillId="3" borderId="15" applyNumberFormat="1" applyFont="1" applyFill="1" applyBorder="1" applyAlignment="1" applyProtection="0">
      <alignment vertical="center" wrapText="1"/>
    </xf>
    <xf numFmtId="0" fontId="14" fillId="3" borderId="15" applyNumberFormat="1" applyFont="1" applyFill="1" applyBorder="1" applyAlignment="1" applyProtection="0">
      <alignment horizontal="center" vertical="center" wrapText="1"/>
    </xf>
    <xf numFmtId="0" fontId="6" fillId="3" borderId="15" applyNumberFormat="1" applyFont="1" applyFill="1" applyBorder="1" applyAlignment="1" applyProtection="0">
      <alignment horizontal="center" vertical="center"/>
    </xf>
    <xf numFmtId="49" fontId="6" fillId="3" borderId="15" applyNumberFormat="1" applyFont="1" applyFill="1" applyBorder="1" applyAlignment="1" applyProtection="0">
      <alignment vertical="center" wrapText="1"/>
    </xf>
    <xf numFmtId="0" fontId="15" fillId="3" borderId="15" applyNumberFormat="0" applyFont="1" applyFill="1" applyBorder="1" applyAlignment="1" applyProtection="0">
      <alignment vertical="center" wrapText="1"/>
    </xf>
    <xf numFmtId="0" fontId="16" fillId="3" borderId="15" applyNumberFormat="1" applyFont="1" applyFill="1" applyBorder="1" applyAlignment="1" applyProtection="0">
      <alignment horizontal="center" vertical="center"/>
    </xf>
    <xf numFmtId="0" fontId="16" fillId="3" borderId="15" applyNumberFormat="0" applyFont="1" applyFill="1" applyBorder="1" applyAlignment="1" applyProtection="0">
      <alignment horizontal="center" vertical="center"/>
    </xf>
    <xf numFmtId="0" fontId="17" fillId="3" borderId="10" applyNumberFormat="0" applyFont="1" applyFill="1" applyBorder="1" applyAlignment="1" applyProtection="0">
      <alignment vertical="bottom"/>
    </xf>
    <xf numFmtId="0" fontId="17" fillId="3" borderId="4" applyNumberFormat="0" applyFont="1" applyFill="1" applyBorder="1" applyAlignment="1" applyProtection="0">
      <alignment vertical="bottom"/>
    </xf>
    <xf numFmtId="0" fontId="7" fillId="3" borderId="15" applyNumberFormat="1" applyFont="1" applyFill="1" applyBorder="1" applyAlignment="1" applyProtection="0">
      <alignment vertical="center" wrapText="1"/>
    </xf>
    <xf numFmtId="49" fontId="8" fillId="3" borderId="15" applyNumberFormat="1" applyFont="1" applyFill="1" applyBorder="1" applyAlignment="1" applyProtection="0">
      <alignment horizontal="center" vertical="center"/>
    </xf>
    <xf numFmtId="3" fontId="18" fillId="3" borderId="15" applyNumberFormat="1" applyFont="1" applyFill="1" applyBorder="1" applyAlignment="1" applyProtection="0">
      <alignment horizontal="center" vertical="center" wrapText="1"/>
    </xf>
    <xf numFmtId="0" fontId="7" fillId="3" borderId="15" applyNumberFormat="0" applyFont="1" applyFill="1" applyBorder="1" applyAlignment="1" applyProtection="0">
      <alignment horizontal="center" vertical="center"/>
    </xf>
    <xf numFmtId="3" fontId="8" fillId="3" borderId="15" applyNumberFormat="1" applyFont="1" applyFill="1" applyBorder="1" applyAlignment="1" applyProtection="0">
      <alignment horizontal="center" vertical="center" wrapText="1"/>
    </xf>
    <xf numFmtId="0" fontId="7" fillId="3" borderId="15" applyNumberFormat="0" applyFont="1" applyFill="1" applyBorder="1" applyAlignment="1" applyProtection="0">
      <alignment horizontal="center" vertical="center" wrapText="1"/>
    </xf>
    <xf numFmtId="0" fontId="10" fillId="3" borderId="15" applyNumberFormat="1" applyFont="1" applyFill="1" applyBorder="1" applyAlignment="1" applyProtection="0">
      <alignment horizontal="center" vertical="center" wrapText="1"/>
    </xf>
    <xf numFmtId="0" fontId="10" fillId="3" borderId="15" applyNumberFormat="1" applyFont="1" applyFill="1" applyBorder="1" applyAlignment="1" applyProtection="0">
      <alignment horizontal="center" vertical="center"/>
    </xf>
    <xf numFmtId="0" fontId="10" fillId="3" borderId="15" applyNumberFormat="0" applyFont="1" applyFill="1" applyBorder="1" applyAlignment="1" applyProtection="0">
      <alignment horizontal="center" vertical="center"/>
    </xf>
    <xf numFmtId="0" fontId="20" fillId="3" borderId="10" applyNumberFormat="0" applyFont="1" applyFill="1" applyBorder="1" applyAlignment="1" applyProtection="0">
      <alignment vertical="bottom"/>
    </xf>
    <xf numFmtId="0" fontId="20" fillId="3" borderId="4" applyNumberFormat="0" applyFont="1" applyFill="1" applyBorder="1" applyAlignment="1" applyProtection="0">
      <alignment vertical="bottom"/>
    </xf>
    <xf numFmtId="49" fontId="7" fillId="3" borderId="15" applyNumberFormat="1" applyFont="1" applyFill="1" applyBorder="1" applyAlignment="1" applyProtection="0">
      <alignment horizontal="center" vertical="center" wrapText="1"/>
    </xf>
    <xf numFmtId="49" fontId="21" fillId="9" borderId="6" applyNumberFormat="1" applyFont="1" applyFill="1" applyBorder="1" applyAlignment="1" applyProtection="0">
      <alignment vertical="center" wrapText="1"/>
    </xf>
    <xf numFmtId="49" fontId="6" fillId="9" borderId="6" applyNumberFormat="1" applyFont="1" applyFill="1" applyBorder="1" applyAlignment="1" applyProtection="0">
      <alignment vertical="center" wrapText="1"/>
    </xf>
    <xf numFmtId="0" fontId="22" fillId="3" borderId="15" applyNumberFormat="1" applyFont="1" applyFill="1" applyBorder="1" applyAlignment="1" applyProtection="0">
      <alignment horizontal="center" vertical="center"/>
    </xf>
    <xf numFmtId="0" fontId="23" fillId="3" borderId="15" applyNumberFormat="1" applyFont="1" applyFill="1" applyBorder="1" applyAlignment="1" applyProtection="0">
      <alignment horizontal="center" vertical="center" wrapText="1"/>
    </xf>
    <xf numFmtId="49" fontId="23" fillId="3" borderId="15" applyNumberFormat="1" applyFont="1" applyFill="1" applyBorder="1" applyAlignment="1" applyProtection="0">
      <alignment horizontal="center" vertical="center" wrapText="1"/>
    </xf>
    <xf numFmtId="0" fontId="23" fillId="3" borderId="15" applyNumberFormat="0" applyFont="1" applyFill="1" applyBorder="1" applyAlignment="1" applyProtection="0">
      <alignment horizontal="center" vertical="center"/>
    </xf>
    <xf numFmtId="0" fontId="0" fillId="3" borderId="15" applyNumberFormat="0" applyFont="1" applyFill="1" applyBorder="1" applyAlignment="1" applyProtection="0">
      <alignment horizontal="center" vertical="center"/>
    </xf>
    <xf numFmtId="49" fontId="23" fillId="3" borderId="15" applyNumberFormat="1" applyFont="1" applyFill="1" applyBorder="1" applyAlignment="1" applyProtection="0">
      <alignment vertical="center" wrapText="1"/>
    </xf>
    <xf numFmtId="0" fontId="6" fillId="7" borderId="6" applyNumberFormat="0" applyFont="1" applyFill="1" applyBorder="1" applyAlignment="1" applyProtection="0">
      <alignment horizontal="center" vertical="center" wrapText="1"/>
    </xf>
    <xf numFmtId="0" fontId="6" fillId="9" borderId="6" applyNumberFormat="0" applyFont="1" applyFill="1" applyBorder="1" applyAlignment="1" applyProtection="0">
      <alignment vertical="center" wrapText="1"/>
    </xf>
    <xf numFmtId="0" fontId="8" fillId="3" borderId="15" applyNumberFormat="0" applyFont="1" applyFill="1" applyBorder="1" applyAlignment="1" applyProtection="0">
      <alignment vertical="center"/>
    </xf>
    <xf numFmtId="3" fontId="8" fillId="3" borderId="15" applyNumberFormat="1" applyFont="1" applyFill="1" applyBorder="1" applyAlignment="1" applyProtection="0">
      <alignment vertical="center" wrapText="1"/>
    </xf>
    <xf numFmtId="0" fontId="8" fillId="3" borderId="15" applyNumberFormat="0" applyFont="1" applyFill="1" applyBorder="1" applyAlignment="1" applyProtection="0">
      <alignment vertical="center" wrapText="1"/>
    </xf>
    <xf numFmtId="0" fontId="6" fillId="3" borderId="15" applyNumberFormat="0" applyFont="1" applyFill="1" applyBorder="1" applyAlignment="1" applyProtection="0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70ad47"/>
      <rgbColor rgb="ffaaaaaa"/>
      <rgbColor rgb="ffffffff"/>
      <rgbColor rgb="ffffe699"/>
      <rgbColor rgb="ffffe599"/>
      <rgbColor rgb="ffdeeaf6"/>
      <rgbColor rgb="fffff2cc"/>
      <rgbColor rgb="ffededed"/>
      <rgbColor rgb="ffff0000"/>
      <rgbColor rgb="ffff9900"/>
      <rgbColor rgb="ffffc000"/>
      <rgbColor rgb="ffe7e6e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85"/>
  <sheetViews>
    <sheetView workbookViewId="0" showGridLines="0" defaultGridColor="1"/>
  </sheetViews>
  <sheetFormatPr defaultColWidth="14.5" defaultRowHeight="15" customHeight="1" outlineLevelRow="0" outlineLevelCol="0"/>
  <cols>
    <col min="1" max="1" width="25" style="1" customWidth="1"/>
    <col min="2" max="2" width="25.1719" style="1" customWidth="1"/>
    <col min="3" max="3" width="20.3516" style="1" customWidth="1"/>
    <col min="4" max="4" width="22.1719" style="1" customWidth="1"/>
    <col min="5" max="5" width="17.6719" style="1" customWidth="1"/>
    <col min="6" max="6" width="7.85156" style="1" customWidth="1"/>
    <col min="7" max="7" width="28.8516" style="1" customWidth="1"/>
    <col min="8" max="8" width="11.3516" style="1" customWidth="1"/>
    <col min="9" max="10" width="12.5" style="1" customWidth="1"/>
    <col min="11" max="11" width="30.8516" style="1" customWidth="1"/>
    <col min="12" max="24" width="8.67188" style="1" customWidth="1"/>
    <col min="25" max="16384" width="14.5" style="1" customWidth="1"/>
  </cols>
  <sheetData>
    <row r="1" ht="28.5" customHeight="1">
      <c r="A1" t="s" s="2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ht="14.25" customHeight="1">
      <c r="A2" t="s" s="6">
        <v>1</v>
      </c>
      <c r="B2" s="7"/>
      <c r="C2" t="s" s="8">
        <v>2</v>
      </c>
      <c r="D2" t="s" s="8">
        <v>3</v>
      </c>
      <c r="E2" t="s" s="8">
        <v>4</v>
      </c>
      <c r="F2" t="s" s="9">
        <v>5</v>
      </c>
      <c r="G2" s="10"/>
      <c r="H2" s="11"/>
      <c r="I2" s="11"/>
      <c r="J2" s="11"/>
      <c r="K2" s="12"/>
      <c r="L2" s="13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25.5" customHeight="1">
      <c r="A3" s="14"/>
      <c r="B3" t="s" s="15">
        <v>6</v>
      </c>
      <c r="C3" s="14"/>
      <c r="D3" s="14"/>
      <c r="E3" s="14"/>
      <c r="F3" t="s" s="16">
        <v>7</v>
      </c>
      <c r="G3" t="s" s="17">
        <v>8</v>
      </c>
      <c r="H3" t="s" s="17">
        <v>9</v>
      </c>
      <c r="I3" t="s" s="17">
        <v>10</v>
      </c>
      <c r="J3" t="s" s="17">
        <v>10</v>
      </c>
      <c r="K3" t="s" s="17">
        <v>11</v>
      </c>
      <c r="L3" s="1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ht="29.5" customHeight="1">
      <c r="A4" s="18"/>
      <c r="B4" s="19"/>
      <c r="C4" s="18"/>
      <c r="D4" s="18"/>
      <c r="E4" s="18"/>
      <c r="F4" s="20"/>
      <c r="G4" s="20"/>
      <c r="H4" t="s" s="21">
        <v>12</v>
      </c>
      <c r="I4" t="s" s="21">
        <v>13</v>
      </c>
      <c r="J4" t="s" s="21">
        <v>14</v>
      </c>
      <c r="K4" s="20"/>
      <c r="L4" s="13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ht="15" customHeight="1">
      <c r="A5" t="s" s="22">
        <v>15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ht="15" customHeight="1">
      <c r="A6" t="s" s="23">
        <v>16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ht="57" customHeight="1">
      <c r="A7" t="s" s="24">
        <v>17</v>
      </c>
      <c r="B7" t="s" s="25">
        <v>18</v>
      </c>
      <c r="C7" s="26">
        <v>5000</v>
      </c>
      <c r="D7" t="s" s="25">
        <v>19</v>
      </c>
      <c r="E7" s="26">
        <v>2025</v>
      </c>
      <c r="F7" s="27">
        <v>1</v>
      </c>
      <c r="G7" t="s" s="28">
        <v>20</v>
      </c>
      <c r="H7" s="29"/>
      <c r="I7" t="s" s="30">
        <v>21</v>
      </c>
      <c r="J7" s="31"/>
      <c r="K7" t="s" s="28">
        <v>22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ht="68" customHeight="1">
      <c r="A8" t="s" s="25">
        <v>23</v>
      </c>
      <c r="B8" t="s" s="25">
        <v>24</v>
      </c>
      <c r="C8" s="26">
        <v>3000</v>
      </c>
      <c r="D8" t="s" s="25">
        <v>19</v>
      </c>
      <c r="E8" s="32">
        <v>2025</v>
      </c>
      <c r="F8" s="27">
        <v>2</v>
      </c>
      <c r="G8" t="s" s="28">
        <v>25</v>
      </c>
      <c r="H8" s="33"/>
      <c r="I8" s="34">
        <v>60</v>
      </c>
      <c r="J8" s="35"/>
      <c r="K8" t="s" s="28">
        <v>22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ht="57" customHeight="1">
      <c r="A9" t="s" s="25">
        <v>26</v>
      </c>
      <c r="B9" t="s" s="25">
        <v>27</v>
      </c>
      <c r="C9" s="26">
        <v>5000</v>
      </c>
      <c r="D9" t="s" s="25">
        <v>19</v>
      </c>
      <c r="E9" s="26">
        <v>2026</v>
      </c>
      <c r="F9" s="27">
        <v>3</v>
      </c>
      <c r="G9" t="s" s="28">
        <v>28</v>
      </c>
      <c r="H9" s="36">
        <v>1</v>
      </c>
      <c r="I9" s="37">
        <v>60</v>
      </c>
      <c r="J9" s="31"/>
      <c r="K9" t="s" s="28">
        <v>22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ht="112" customHeight="1">
      <c r="A10" t="s" s="25">
        <v>29</v>
      </c>
      <c r="B10" t="s" s="25">
        <v>30</v>
      </c>
      <c r="C10" s="26">
        <v>4000</v>
      </c>
      <c r="D10" t="s" s="25">
        <v>31</v>
      </c>
      <c r="E10" s="26">
        <v>2025</v>
      </c>
      <c r="F10" s="27">
        <v>4</v>
      </c>
      <c r="G10" t="s" s="28">
        <v>32</v>
      </c>
      <c r="H10" s="38"/>
      <c r="I10" s="39">
        <v>80</v>
      </c>
      <c r="J10" s="40"/>
      <c r="K10" t="s" s="25">
        <v>33</v>
      </c>
      <c r="L10" s="41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</row>
    <row r="11" ht="74" customHeight="1">
      <c r="A11" t="s" s="43">
        <v>34</v>
      </c>
      <c r="B11" t="s" s="43">
        <v>35</v>
      </c>
      <c r="C11" s="44">
        <v>6000</v>
      </c>
      <c r="D11" t="s" s="43">
        <v>31</v>
      </c>
      <c r="E11" s="44">
        <v>2025</v>
      </c>
      <c r="F11" s="45">
        <v>5</v>
      </c>
      <c r="G11" t="s" s="46">
        <v>36</v>
      </c>
      <c r="H11" s="47"/>
      <c r="I11" s="48">
        <v>120</v>
      </c>
      <c r="J11" s="49"/>
      <c r="K11" t="s" s="43">
        <v>37</v>
      </c>
      <c r="L11" s="50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</row>
    <row r="12" ht="15" customHeight="1">
      <c r="A12" t="s" s="23">
        <v>38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ht="57" customHeight="1">
      <c r="A13" t="s" s="25">
        <v>39</v>
      </c>
      <c r="B13" t="s" s="25">
        <v>40</v>
      </c>
      <c r="C13" s="26">
        <v>3000</v>
      </c>
      <c r="D13" s="25"/>
      <c r="E13" s="26">
        <v>2025</v>
      </c>
      <c r="F13" s="27">
        <v>6</v>
      </c>
      <c r="G13" t="s" s="28">
        <v>41</v>
      </c>
      <c r="H13" s="29"/>
      <c r="I13" s="37">
        <v>3</v>
      </c>
      <c r="J13" s="31"/>
      <c r="K13" t="s" s="28">
        <v>22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ht="46.5" customHeight="1">
      <c r="A14" t="s" s="25">
        <v>42</v>
      </c>
      <c r="B14" t="s" s="25">
        <v>43</v>
      </c>
      <c r="C14" s="26">
        <v>3500</v>
      </c>
      <c r="D14" t="s" s="25">
        <v>19</v>
      </c>
      <c r="E14" s="26">
        <v>2026</v>
      </c>
      <c r="F14" s="27">
        <v>7</v>
      </c>
      <c r="G14" t="s" s="28">
        <v>44</v>
      </c>
      <c r="H14" s="29"/>
      <c r="I14" s="37">
        <v>4</v>
      </c>
      <c r="J14" s="31"/>
      <c r="K14" t="s" s="28">
        <v>22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ht="46.5" customHeight="1">
      <c r="A15" t="s" s="25">
        <v>45</v>
      </c>
      <c r="B15" t="s" s="25">
        <v>46</v>
      </c>
      <c r="C15" s="26">
        <v>4500</v>
      </c>
      <c r="D15" t="s" s="25">
        <v>19</v>
      </c>
      <c r="E15" s="26">
        <v>2026</v>
      </c>
      <c r="F15" s="27">
        <v>8</v>
      </c>
      <c r="G15" t="s" s="28">
        <v>47</v>
      </c>
      <c r="H15" s="29"/>
      <c r="I15" s="37">
        <v>80</v>
      </c>
      <c r="J15" s="31"/>
      <c r="K15" t="s" s="28">
        <v>22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ht="65.25" customHeight="1">
      <c r="A16" t="s" s="25">
        <v>48</v>
      </c>
      <c r="B16" t="s" s="25">
        <v>49</v>
      </c>
      <c r="C16" s="26">
        <v>2100</v>
      </c>
      <c r="D16" t="s" s="25">
        <v>19</v>
      </c>
      <c r="E16" s="26">
        <v>2026</v>
      </c>
      <c r="F16" s="27">
        <v>9</v>
      </c>
      <c r="G16" t="s" s="28">
        <v>50</v>
      </c>
      <c r="H16" s="29"/>
      <c r="I16" s="37">
        <v>70</v>
      </c>
      <c r="J16" s="31"/>
      <c r="K16" t="s" s="28">
        <v>22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ht="123" customHeight="1">
      <c r="A17" t="s" s="25">
        <v>51</v>
      </c>
      <c r="B17" t="s" s="25">
        <v>52</v>
      </c>
      <c r="C17" s="26">
        <v>2400</v>
      </c>
      <c r="D17" t="s" s="25">
        <v>31</v>
      </c>
      <c r="E17" s="26">
        <v>2025</v>
      </c>
      <c r="F17" s="27">
        <v>10</v>
      </c>
      <c r="G17" t="s" s="28">
        <v>53</v>
      </c>
      <c r="H17" s="29"/>
      <c r="I17" s="37">
        <v>15</v>
      </c>
      <c r="J17" s="31"/>
      <c r="K17" t="s" s="25">
        <v>37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ht="65.25" customHeight="1">
      <c r="A18" t="s" s="25">
        <v>54</v>
      </c>
      <c r="B18" t="s" s="25">
        <v>55</v>
      </c>
      <c r="C18" s="26">
        <v>4500</v>
      </c>
      <c r="D18" t="s" s="25">
        <v>31</v>
      </c>
      <c r="E18" s="26">
        <v>2025</v>
      </c>
      <c r="F18" s="27">
        <v>11</v>
      </c>
      <c r="G18" t="s" s="28">
        <v>56</v>
      </c>
      <c r="H18" s="29"/>
      <c r="I18" s="31"/>
      <c r="J18" s="31"/>
      <c r="K18" t="s" s="25">
        <v>37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ht="156" customHeight="1">
      <c r="A19" t="s" s="25">
        <v>57</v>
      </c>
      <c r="B19" t="s" s="25">
        <v>58</v>
      </c>
      <c r="C19" s="26">
        <v>4000</v>
      </c>
      <c r="D19" t="s" s="25">
        <v>31</v>
      </c>
      <c r="E19" s="26">
        <v>2025</v>
      </c>
      <c r="F19" s="27">
        <v>12</v>
      </c>
      <c r="G19" t="s" s="28">
        <v>59</v>
      </c>
      <c r="H19" s="52">
        <v>0</v>
      </c>
      <c r="I19" t="s" s="53">
        <v>60</v>
      </c>
      <c r="J19" s="31"/>
      <c r="K19" t="s" s="25">
        <v>37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ht="15" customHeight="1">
      <c r="A20" t="s" s="23">
        <v>61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ht="68" customHeight="1">
      <c r="A21" t="s" s="25">
        <v>62</v>
      </c>
      <c r="B21" t="s" s="25">
        <v>63</v>
      </c>
      <c r="C21" s="54">
        <v>30000</v>
      </c>
      <c r="D21" t="s" s="25">
        <v>64</v>
      </c>
      <c r="E21" s="26">
        <v>2026</v>
      </c>
      <c r="F21" s="27">
        <v>13</v>
      </c>
      <c r="G21" t="s" s="28">
        <v>65</v>
      </c>
      <c r="H21" s="52">
        <v>0</v>
      </c>
      <c r="I21" s="27">
        <v>8</v>
      </c>
      <c r="J21" s="55"/>
      <c r="K21" t="s" s="28">
        <v>22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ht="65.25" customHeight="1">
      <c r="A22" t="s" s="25">
        <v>66</v>
      </c>
      <c r="B22" t="s" s="25">
        <v>67</v>
      </c>
      <c r="C22" s="26">
        <v>0</v>
      </c>
      <c r="D22" t="s" s="25">
        <v>68</v>
      </c>
      <c r="E22" s="26">
        <v>2026</v>
      </c>
      <c r="F22" s="27">
        <v>14</v>
      </c>
      <c r="G22" t="s" s="28">
        <v>69</v>
      </c>
      <c r="H22" s="29"/>
      <c r="I22" s="55"/>
      <c r="J22" s="55"/>
      <c r="K22" t="s" s="28">
        <v>22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ht="15" customHeight="1">
      <c r="A23" t="s" s="22">
        <v>70</v>
      </c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ht="15" customHeight="1">
      <c r="A24" t="s" s="23">
        <v>71</v>
      </c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ht="81.75" customHeight="1">
      <c r="A25" t="s" s="25">
        <v>72</v>
      </c>
      <c r="B25" t="s" s="25">
        <v>73</v>
      </c>
      <c r="C25" s="26">
        <v>1500</v>
      </c>
      <c r="D25" t="s" s="25">
        <v>19</v>
      </c>
      <c r="E25" s="26">
        <v>2025</v>
      </c>
      <c r="F25" s="27">
        <v>15</v>
      </c>
      <c r="G25" t="s" s="28">
        <v>74</v>
      </c>
      <c r="H25" s="36">
        <v>0</v>
      </c>
      <c r="I25" s="27">
        <v>5</v>
      </c>
      <c r="J25" s="55"/>
      <c r="K25" t="s" s="28">
        <v>22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ht="81.75" customHeight="1">
      <c r="A26" t="s" s="25">
        <v>75</v>
      </c>
      <c r="B26" t="s" s="25">
        <v>76</v>
      </c>
      <c r="C26" s="26">
        <v>4500</v>
      </c>
      <c r="D26" t="s" s="25">
        <v>31</v>
      </c>
      <c r="E26" s="26">
        <v>2025</v>
      </c>
      <c r="F26" s="27">
        <v>16</v>
      </c>
      <c r="G26" t="s" s="28">
        <v>77</v>
      </c>
      <c r="H26" s="36">
        <v>0</v>
      </c>
      <c r="I26" s="55"/>
      <c r="J26" s="55"/>
      <c r="K26" t="s" s="28">
        <v>22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ht="15" customHeight="1">
      <c r="A27" t="s" s="23">
        <v>78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ht="79" customHeight="1">
      <c r="A28" t="s" s="25">
        <v>79</v>
      </c>
      <c r="B28" t="s" s="25">
        <v>80</v>
      </c>
      <c r="C28" s="56">
        <v>15000</v>
      </c>
      <c r="D28" t="s" s="25">
        <v>19</v>
      </c>
      <c r="E28" s="26">
        <v>2026</v>
      </c>
      <c r="F28" s="27">
        <v>17</v>
      </c>
      <c r="G28" t="s" s="28">
        <v>81</v>
      </c>
      <c r="H28" s="36">
        <v>0</v>
      </c>
      <c r="I28" s="27">
        <v>5</v>
      </c>
      <c r="J28" s="55"/>
      <c r="K28" t="s" s="28">
        <v>22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ht="15" customHeight="1">
      <c r="A29" t="s" s="23">
        <v>82</v>
      </c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ht="81.75" customHeight="1">
      <c r="A30" t="s" s="25">
        <v>83</v>
      </c>
      <c r="B30" t="s" s="25">
        <v>84</v>
      </c>
      <c r="C30" s="26">
        <v>7000</v>
      </c>
      <c r="D30" t="s" s="25">
        <v>19</v>
      </c>
      <c r="E30" s="26">
        <v>2025</v>
      </c>
      <c r="F30" s="27">
        <v>18</v>
      </c>
      <c r="G30" t="s" s="28">
        <v>85</v>
      </c>
      <c r="H30" s="36">
        <v>0</v>
      </c>
      <c r="I30" s="27">
        <v>7</v>
      </c>
      <c r="J30" s="55"/>
      <c r="K30" t="s" s="28">
        <v>22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ht="46" customHeight="1">
      <c r="A31" t="s" s="25">
        <v>86</v>
      </c>
      <c r="B31" t="s" s="25">
        <v>87</v>
      </c>
      <c r="C31" s="26">
        <v>2000</v>
      </c>
      <c r="D31" t="s" s="25">
        <v>31</v>
      </c>
      <c r="E31" s="26">
        <v>2025</v>
      </c>
      <c r="F31" s="27">
        <v>19</v>
      </c>
      <c r="G31" t="s" s="28">
        <v>88</v>
      </c>
      <c r="H31" s="36">
        <v>0</v>
      </c>
      <c r="I31" s="27">
        <v>4</v>
      </c>
      <c r="J31" s="55"/>
      <c r="K31" t="s" s="28">
        <v>22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ht="46" customHeight="1">
      <c r="A32" t="s" s="25">
        <v>89</v>
      </c>
      <c r="B32" t="s" s="25">
        <v>90</v>
      </c>
      <c r="C32" s="26">
        <v>2000</v>
      </c>
      <c r="D32" t="s" s="25">
        <v>19</v>
      </c>
      <c r="E32" s="26">
        <v>2025</v>
      </c>
      <c r="F32" s="27">
        <v>20</v>
      </c>
      <c r="G32" t="s" s="28">
        <v>91</v>
      </c>
      <c r="H32" s="36">
        <v>0</v>
      </c>
      <c r="I32" s="27">
        <v>4</v>
      </c>
      <c r="J32" s="55"/>
      <c r="K32" t="s" s="28">
        <v>22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ht="15" customHeight="1">
      <c r="A33" t="s" s="23">
        <v>92</v>
      </c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ht="81.75" customHeight="1">
      <c r="A34" t="s" s="25">
        <v>93</v>
      </c>
      <c r="B34" t="s" s="25">
        <v>94</v>
      </c>
      <c r="C34" s="26">
        <v>7000</v>
      </c>
      <c r="D34" t="s" s="25">
        <v>19</v>
      </c>
      <c r="E34" s="26">
        <v>2026</v>
      </c>
      <c r="F34" s="27">
        <v>21</v>
      </c>
      <c r="G34" t="s" s="28">
        <v>95</v>
      </c>
      <c r="H34" s="36">
        <v>0</v>
      </c>
      <c r="I34" s="27">
        <v>2</v>
      </c>
      <c r="J34" s="55"/>
      <c r="K34" t="s" s="28">
        <v>22</v>
      </c>
      <c r="L34" s="13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ht="79" customHeight="1">
      <c r="A35" t="s" s="25">
        <v>96</v>
      </c>
      <c r="B35" t="s" s="25">
        <v>97</v>
      </c>
      <c r="C35" s="26">
        <v>6000</v>
      </c>
      <c r="D35" t="s" s="25">
        <v>19</v>
      </c>
      <c r="E35" s="26">
        <v>2025</v>
      </c>
      <c r="F35" s="27">
        <v>22</v>
      </c>
      <c r="G35" t="s" s="28">
        <v>98</v>
      </c>
      <c r="H35" s="36">
        <v>0</v>
      </c>
      <c r="I35" s="27">
        <v>6</v>
      </c>
      <c r="J35" s="55"/>
      <c r="K35" t="s" s="28">
        <v>22</v>
      </c>
      <c r="L35" s="13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ht="35" customHeight="1">
      <c r="A36" t="s" s="25">
        <v>99</v>
      </c>
      <c r="B36" t="s" s="25">
        <v>100</v>
      </c>
      <c r="C36" s="26">
        <v>5000</v>
      </c>
      <c r="D36" t="s" s="25">
        <v>31</v>
      </c>
      <c r="E36" s="26">
        <v>2025</v>
      </c>
      <c r="F36" s="27">
        <v>23</v>
      </c>
      <c r="G36" t="s" s="28">
        <v>101</v>
      </c>
      <c r="H36" s="36">
        <v>0</v>
      </c>
      <c r="I36" s="37">
        <v>15</v>
      </c>
      <c r="J36" s="31"/>
      <c r="K36" t="s" s="28">
        <v>102</v>
      </c>
      <c r="L36" s="13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ht="15" customHeight="1">
      <c r="A37" t="s" s="22">
        <v>103</v>
      </c>
      <c r="B37" s="10"/>
      <c r="C37" s="11"/>
      <c r="D37" s="11"/>
      <c r="E37" s="11"/>
      <c r="F37" s="11"/>
      <c r="G37" s="11"/>
      <c r="H37" s="11"/>
      <c r="I37" s="11"/>
      <c r="J37" s="11"/>
      <c r="K37" s="11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ht="15" customHeight="1">
      <c r="A38" t="s" s="23">
        <v>104</v>
      </c>
      <c r="B38" s="10"/>
      <c r="C38" s="11"/>
      <c r="D38" s="11"/>
      <c r="E38" s="11"/>
      <c r="F38" s="11"/>
      <c r="G38" s="11"/>
      <c r="H38" s="11"/>
      <c r="I38" s="11"/>
      <c r="J38" s="11"/>
      <c r="K38" s="11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ht="53.25" customHeight="1">
      <c r="A39" t="s" s="25">
        <v>105</v>
      </c>
      <c r="B39" t="s" s="25">
        <v>106</v>
      </c>
      <c r="C39" s="26">
        <v>0</v>
      </c>
      <c r="D39" t="s" s="25">
        <v>19</v>
      </c>
      <c r="E39" s="26">
        <v>2025</v>
      </c>
      <c r="F39" s="27">
        <v>24</v>
      </c>
      <c r="G39" t="s" s="28">
        <v>107</v>
      </c>
      <c r="H39" s="36">
        <v>0</v>
      </c>
      <c r="I39" s="27">
        <v>12</v>
      </c>
      <c r="J39" s="55"/>
      <c r="K39" t="s" s="28">
        <v>22</v>
      </c>
      <c r="L39" s="13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ht="57" customHeight="1">
      <c r="A40" t="s" s="25">
        <v>108</v>
      </c>
      <c r="B40" t="s" s="25">
        <v>109</v>
      </c>
      <c r="C40" s="26">
        <v>7500</v>
      </c>
      <c r="D40" t="s" s="25">
        <v>31</v>
      </c>
      <c r="E40" s="26">
        <v>2026</v>
      </c>
      <c r="F40" s="27">
        <v>25</v>
      </c>
      <c r="G40" t="s" s="28">
        <v>95</v>
      </c>
      <c r="H40" s="36">
        <v>0</v>
      </c>
      <c r="I40" s="27">
        <v>2</v>
      </c>
      <c r="J40" s="55"/>
      <c r="K40" t="s" s="28">
        <v>22</v>
      </c>
      <c r="L40" s="13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ht="72" customHeight="1">
      <c r="A41" t="s" s="25">
        <v>110</v>
      </c>
      <c r="B41" t="s" s="25">
        <v>111</v>
      </c>
      <c r="C41" s="26">
        <v>6000</v>
      </c>
      <c r="D41" t="s" s="25">
        <v>19</v>
      </c>
      <c r="E41" s="26">
        <v>2025</v>
      </c>
      <c r="F41" s="27">
        <v>26</v>
      </c>
      <c r="G41" t="s" s="28">
        <v>112</v>
      </c>
      <c r="H41" s="57"/>
      <c r="I41" s="27">
        <v>6</v>
      </c>
      <c r="J41" s="55"/>
      <c r="K41" t="s" s="28">
        <v>113</v>
      </c>
      <c r="L41" s="13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ht="73" customHeight="1">
      <c r="A42" t="s" s="25">
        <v>114</v>
      </c>
      <c r="B42" t="s" s="25">
        <v>115</v>
      </c>
      <c r="C42" s="26">
        <v>12000</v>
      </c>
      <c r="D42" t="s" s="25">
        <v>19</v>
      </c>
      <c r="E42" s="26">
        <v>2026</v>
      </c>
      <c r="F42" s="27">
        <v>27</v>
      </c>
      <c r="G42" t="s" s="28">
        <v>116</v>
      </c>
      <c r="H42" s="36">
        <v>0</v>
      </c>
      <c r="I42" s="27">
        <v>10</v>
      </c>
      <c r="J42" s="55"/>
      <c r="K42" t="s" s="28">
        <v>113</v>
      </c>
      <c r="L42" s="13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ht="15" customHeight="1">
      <c r="A43" t="s" s="23">
        <v>117</v>
      </c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ht="57" customHeight="1">
      <c r="A44" t="s" s="25">
        <v>118</v>
      </c>
      <c r="B44" t="s" s="25">
        <v>119</v>
      </c>
      <c r="C44" s="26">
        <v>3500</v>
      </c>
      <c r="D44" t="s" s="25">
        <v>19</v>
      </c>
      <c r="E44" s="26">
        <v>2026</v>
      </c>
      <c r="F44" s="27">
        <v>28</v>
      </c>
      <c r="G44" t="s" s="28">
        <v>120</v>
      </c>
      <c r="H44" s="36">
        <v>0</v>
      </c>
      <c r="I44" s="27">
        <v>2</v>
      </c>
      <c r="J44" s="55"/>
      <c r="K44" t="s" s="28">
        <v>102</v>
      </c>
      <c r="L44" s="13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ht="101" customHeight="1">
      <c r="A45" t="s" s="25">
        <v>121</v>
      </c>
      <c r="B45" t="s" s="25">
        <v>122</v>
      </c>
      <c r="C45" s="26">
        <v>6000</v>
      </c>
      <c r="D45" t="s" s="25">
        <v>31</v>
      </c>
      <c r="E45" s="26">
        <v>2026</v>
      </c>
      <c r="F45" s="27">
        <v>29</v>
      </c>
      <c r="G45" t="s" s="28">
        <v>123</v>
      </c>
      <c r="H45" s="58">
        <v>0</v>
      </c>
      <c r="I45" s="59">
        <v>1</v>
      </c>
      <c r="J45" s="60"/>
      <c r="K45" t="s" s="25">
        <v>22</v>
      </c>
      <c r="L45" s="61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</row>
    <row r="46" ht="72" customHeight="1">
      <c r="A46" t="s" s="25">
        <v>124</v>
      </c>
      <c r="B46" t="s" s="25">
        <v>125</v>
      </c>
      <c r="C46" s="26">
        <v>8000</v>
      </c>
      <c r="D46" t="s" s="25">
        <v>19</v>
      </c>
      <c r="E46" s="26">
        <v>2026</v>
      </c>
      <c r="F46" s="27">
        <v>30</v>
      </c>
      <c r="G46" t="s" s="28">
        <v>126</v>
      </c>
      <c r="H46" s="36">
        <v>0</v>
      </c>
      <c r="I46" s="37">
        <v>3</v>
      </c>
      <c r="J46" s="31"/>
      <c r="K46" t="s" s="28">
        <v>102</v>
      </c>
      <c r="L46" s="13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ht="19.5" customHeight="1">
      <c r="A47" t="s" s="23">
        <v>127</v>
      </c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ht="46" customHeight="1">
      <c r="A48" t="s" s="25">
        <v>128</v>
      </c>
      <c r="B48" t="s" s="25">
        <v>129</v>
      </c>
      <c r="C48" s="26">
        <v>4000</v>
      </c>
      <c r="D48" t="s" s="25">
        <v>19</v>
      </c>
      <c r="E48" s="26">
        <v>2025</v>
      </c>
      <c r="F48" s="27">
        <v>31</v>
      </c>
      <c r="G48" t="s" s="28">
        <v>130</v>
      </c>
      <c r="H48" s="36">
        <v>0</v>
      </c>
      <c r="I48" s="27">
        <v>4</v>
      </c>
      <c r="J48" s="55"/>
      <c r="K48" t="s" s="28">
        <v>102</v>
      </c>
      <c r="L48" s="13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ht="46" customHeight="1">
      <c r="A49" t="s" s="25">
        <v>131</v>
      </c>
      <c r="B49" t="s" s="25">
        <v>132</v>
      </c>
      <c r="C49" s="26">
        <v>3000</v>
      </c>
      <c r="D49" t="s" s="25">
        <v>19</v>
      </c>
      <c r="E49" s="26">
        <v>2025</v>
      </c>
      <c r="F49" s="27">
        <v>32</v>
      </c>
      <c r="G49" t="s" s="28">
        <v>130</v>
      </c>
      <c r="H49" s="58">
        <v>1</v>
      </c>
      <c r="I49" s="27">
        <v>3</v>
      </c>
      <c r="J49" s="60"/>
      <c r="K49" t="s" s="25">
        <v>22</v>
      </c>
      <c r="L49" s="61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</row>
    <row r="50" ht="15" customHeight="1">
      <c r="A50" t="s" s="22">
        <v>133</v>
      </c>
      <c r="B50" s="10"/>
      <c r="C50" s="11"/>
      <c r="D50" s="11"/>
      <c r="E50" s="11"/>
      <c r="F50" s="11"/>
      <c r="G50" s="11"/>
      <c r="H50" s="11"/>
      <c r="I50" s="11"/>
      <c r="J50" s="11"/>
      <c r="K50" s="11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ht="15" customHeight="1">
      <c r="A51" t="s" s="23">
        <v>134</v>
      </c>
      <c r="B51" s="10"/>
      <c r="C51" s="11"/>
      <c r="D51" s="11"/>
      <c r="E51" s="11"/>
      <c r="F51" s="11"/>
      <c r="G51" s="11"/>
      <c r="H51" s="11"/>
      <c r="I51" s="11"/>
      <c r="J51" s="11"/>
      <c r="K51" s="11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ht="60" customHeight="1">
      <c r="A52" t="s" s="25">
        <v>135</v>
      </c>
      <c r="B52" t="s" s="25">
        <v>136</v>
      </c>
      <c r="C52" s="26">
        <v>4000</v>
      </c>
      <c r="D52" t="s" s="25">
        <v>19</v>
      </c>
      <c r="E52" s="26">
        <v>2025</v>
      </c>
      <c r="F52" s="27">
        <v>33</v>
      </c>
      <c r="G52" t="s" s="28">
        <v>137</v>
      </c>
      <c r="H52" s="36">
        <v>0</v>
      </c>
      <c r="I52" t="s" s="63">
        <v>138</v>
      </c>
      <c r="J52" s="55"/>
      <c r="K52" t="s" s="28">
        <v>139</v>
      </c>
      <c r="L52" s="13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ht="68" customHeight="1">
      <c r="A53" t="s" s="25">
        <v>140</v>
      </c>
      <c r="B53" t="s" s="25">
        <v>141</v>
      </c>
      <c r="C53" s="26">
        <v>2000</v>
      </c>
      <c r="D53" t="s" s="25">
        <v>19</v>
      </c>
      <c r="E53" s="26">
        <v>2025</v>
      </c>
      <c r="F53" s="27">
        <v>34</v>
      </c>
      <c r="G53" t="s" s="28">
        <v>142</v>
      </c>
      <c r="H53" s="36">
        <v>0</v>
      </c>
      <c r="I53" t="s" s="63">
        <v>143</v>
      </c>
      <c r="J53" s="55"/>
      <c r="K53" t="s" s="28">
        <v>139</v>
      </c>
      <c r="L53" s="13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ht="15" customHeight="1">
      <c r="A54" t="s" s="23">
        <v>144</v>
      </c>
      <c r="B54" s="10"/>
      <c r="C54" s="11"/>
      <c r="D54" s="11"/>
      <c r="E54" s="11"/>
      <c r="F54" s="11"/>
      <c r="G54" s="11"/>
      <c r="H54" s="11"/>
      <c r="I54" s="11"/>
      <c r="J54" s="11"/>
      <c r="K54" s="11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ht="62.25" customHeight="1">
      <c r="A55" t="s" s="25">
        <v>145</v>
      </c>
      <c r="B55" t="s" s="25">
        <v>146</v>
      </c>
      <c r="C55" s="26">
        <v>5000</v>
      </c>
      <c r="D55" t="s" s="25">
        <v>31</v>
      </c>
      <c r="E55" s="26">
        <v>2025</v>
      </c>
      <c r="F55" s="27">
        <v>35</v>
      </c>
      <c r="G55" t="s" s="28">
        <v>147</v>
      </c>
      <c r="H55" s="36">
        <v>0</v>
      </c>
      <c r="I55" s="37">
        <v>1</v>
      </c>
      <c r="J55" s="31"/>
      <c r="K55" t="s" s="28">
        <v>139</v>
      </c>
      <c r="L55" s="13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ht="68.25" customHeight="1">
      <c r="A56" t="s" s="25">
        <v>148</v>
      </c>
      <c r="B56" t="s" s="25">
        <v>149</v>
      </c>
      <c r="C56" s="26">
        <v>2500</v>
      </c>
      <c r="D56" t="s" s="25">
        <v>19</v>
      </c>
      <c r="E56" s="26">
        <v>2025</v>
      </c>
      <c r="F56" s="27">
        <v>36</v>
      </c>
      <c r="G56" t="s" s="28">
        <v>150</v>
      </c>
      <c r="H56" s="36">
        <v>0</v>
      </c>
      <c r="I56" t="s" s="63">
        <v>151</v>
      </c>
      <c r="J56" s="60"/>
      <c r="K56" t="s" s="28">
        <v>139</v>
      </c>
      <c r="L56" s="13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ht="90" customHeight="1">
      <c r="A57" t="s" s="25">
        <v>152</v>
      </c>
      <c r="B57" t="s" s="25">
        <v>153</v>
      </c>
      <c r="C57" s="26">
        <v>3000</v>
      </c>
      <c r="D57" t="s" s="25">
        <v>31</v>
      </c>
      <c r="E57" s="26">
        <v>2025</v>
      </c>
      <c r="F57" s="27">
        <v>37</v>
      </c>
      <c r="G57" t="s" s="28">
        <v>154</v>
      </c>
      <c r="H57" s="36">
        <v>0</v>
      </c>
      <c r="I57" t="s" s="53">
        <v>155</v>
      </c>
      <c r="J57" s="31"/>
      <c r="K57" t="s" s="28">
        <v>139</v>
      </c>
      <c r="L57" s="13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ht="15" customHeight="1">
      <c r="A58" t="s" s="23">
        <v>156</v>
      </c>
      <c r="B58" s="10"/>
      <c r="C58" s="11"/>
      <c r="D58" s="11"/>
      <c r="E58" s="11"/>
      <c r="F58" s="11"/>
      <c r="G58" s="11"/>
      <c r="H58" s="11"/>
      <c r="I58" s="11"/>
      <c r="J58" s="11"/>
      <c r="K58" s="11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ht="89.25" customHeight="1">
      <c r="A59" t="s" s="25">
        <v>157</v>
      </c>
      <c r="B59" t="s" s="25">
        <v>158</v>
      </c>
      <c r="C59" s="56">
        <v>30000</v>
      </c>
      <c r="D59" t="s" s="25">
        <v>19</v>
      </c>
      <c r="E59" s="26">
        <v>2025</v>
      </c>
      <c r="F59" s="27">
        <v>38</v>
      </c>
      <c r="G59" t="s" s="28">
        <v>159</v>
      </c>
      <c r="H59" s="36">
        <v>0</v>
      </c>
      <c r="I59" s="27">
        <v>5</v>
      </c>
      <c r="J59" s="55"/>
      <c r="K59" t="s" s="28">
        <v>139</v>
      </c>
      <c r="L59" s="13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ht="35" customHeight="1">
      <c r="A60" t="s" s="25">
        <v>160</v>
      </c>
      <c r="B60" t="s" s="25">
        <v>161</v>
      </c>
      <c r="C60" s="26">
        <v>6000</v>
      </c>
      <c r="D60" t="s" s="25">
        <v>19</v>
      </c>
      <c r="E60" s="26">
        <v>2025</v>
      </c>
      <c r="F60" s="27">
        <v>39</v>
      </c>
      <c r="G60" t="s" s="28">
        <v>162</v>
      </c>
      <c r="H60" s="36">
        <v>0</v>
      </c>
      <c r="I60" s="27">
        <v>1</v>
      </c>
      <c r="J60" s="55"/>
      <c r="K60" t="s" s="28">
        <v>139</v>
      </c>
      <c r="L60" s="13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ht="15" customHeight="1">
      <c r="A61" t="s" s="22">
        <v>163</v>
      </c>
      <c r="B61" s="10"/>
      <c r="C61" s="11"/>
      <c r="D61" s="11"/>
      <c r="E61" s="11"/>
      <c r="F61" s="11"/>
      <c r="G61" s="11"/>
      <c r="H61" s="11"/>
      <c r="I61" s="11"/>
      <c r="J61" s="11"/>
      <c r="K61" s="11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ht="15" customHeight="1">
      <c r="A62" t="s" s="64">
        <v>164</v>
      </c>
      <c r="B62" s="10"/>
      <c r="C62" s="11"/>
      <c r="D62" s="11"/>
      <c r="E62" s="11"/>
      <c r="F62" s="11"/>
      <c r="G62" s="11"/>
      <c r="H62" s="11"/>
      <c r="I62" s="11"/>
      <c r="J62" s="11"/>
      <c r="K62" s="11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ht="60" customHeight="1">
      <c r="A63" t="s" s="25">
        <v>165</v>
      </c>
      <c r="B63" t="s" s="25">
        <v>166</v>
      </c>
      <c r="C63" s="26">
        <v>8500</v>
      </c>
      <c r="D63" t="s" s="25">
        <v>19</v>
      </c>
      <c r="E63" s="26">
        <v>2026</v>
      </c>
      <c r="F63" s="27">
        <v>40</v>
      </c>
      <c r="G63" t="s" s="28">
        <v>167</v>
      </c>
      <c r="H63" s="36">
        <v>0</v>
      </c>
      <c r="I63" t="s" s="30">
        <v>168</v>
      </c>
      <c r="J63" s="31"/>
      <c r="K63" t="s" s="28">
        <v>139</v>
      </c>
      <c r="L63" s="13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ht="46" customHeight="1">
      <c r="A64" t="s" s="25">
        <v>169</v>
      </c>
      <c r="B64" t="s" s="25">
        <v>170</v>
      </c>
      <c r="C64" s="26">
        <v>5000</v>
      </c>
      <c r="D64" t="s" s="25">
        <v>19</v>
      </c>
      <c r="E64" s="26">
        <v>2026</v>
      </c>
      <c r="F64" s="27">
        <v>41</v>
      </c>
      <c r="G64" t="s" s="28">
        <v>171</v>
      </c>
      <c r="H64" s="36">
        <v>0</v>
      </c>
      <c r="I64" t="s" s="30">
        <v>172</v>
      </c>
      <c r="J64" s="31"/>
      <c r="K64" t="s" s="28">
        <v>139</v>
      </c>
      <c r="L64" s="13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ht="15" customHeight="1">
      <c r="A65" t="s" s="65">
        <v>173</v>
      </c>
      <c r="B65" s="10"/>
      <c r="C65" s="11"/>
      <c r="D65" s="11"/>
      <c r="E65" s="11"/>
      <c r="F65" s="11"/>
      <c r="G65" s="11"/>
      <c r="H65" s="11"/>
      <c r="I65" s="11"/>
      <c r="J65" s="11"/>
      <c r="K65" s="11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ht="59" customHeight="1">
      <c r="A66" t="s" s="25">
        <v>174</v>
      </c>
      <c r="B66" t="s" s="25">
        <v>175</v>
      </c>
      <c r="C66" s="26">
        <v>6000</v>
      </c>
      <c r="D66" t="s" s="25">
        <v>19</v>
      </c>
      <c r="E66" s="26">
        <v>2025</v>
      </c>
      <c r="F66" s="27">
        <v>42</v>
      </c>
      <c r="G66" t="s" s="28">
        <v>176</v>
      </c>
      <c r="H66" s="36">
        <v>0</v>
      </c>
      <c r="I66" t="s" s="30">
        <v>177</v>
      </c>
      <c r="J66" s="31"/>
      <c r="K66" t="s" s="28">
        <v>139</v>
      </c>
      <c r="L66" s="13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ht="126.5" customHeight="1">
      <c r="A67" t="s" s="25">
        <v>178</v>
      </c>
      <c r="B67" t="s" s="25">
        <v>179</v>
      </c>
      <c r="C67" s="26">
        <v>8000</v>
      </c>
      <c r="D67" t="s" s="25">
        <v>19</v>
      </c>
      <c r="E67" s="26">
        <v>2025</v>
      </c>
      <c r="F67" s="27">
        <v>43</v>
      </c>
      <c r="G67" t="s" s="28">
        <v>180</v>
      </c>
      <c r="H67" s="29"/>
      <c r="I67" t="s" s="30">
        <v>181</v>
      </c>
      <c r="J67" s="31"/>
      <c r="K67" t="s" s="28">
        <v>139</v>
      </c>
      <c r="L67" s="13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ht="15" customHeight="1">
      <c r="A68" t="s" s="65">
        <v>182</v>
      </c>
      <c r="B68" s="10"/>
      <c r="C68" s="11"/>
      <c r="D68" s="11"/>
      <c r="E68" s="11"/>
      <c r="F68" s="11"/>
      <c r="G68" s="11"/>
      <c r="H68" s="11"/>
      <c r="I68" s="11"/>
      <c r="J68" s="11"/>
      <c r="K68" s="11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ht="71.25" customHeight="1">
      <c r="A69" t="s" s="25">
        <v>183</v>
      </c>
      <c r="B69" t="s" s="25">
        <v>184</v>
      </c>
      <c r="C69" s="26">
        <v>4000</v>
      </c>
      <c r="D69" t="s" s="25">
        <v>19</v>
      </c>
      <c r="E69" s="26">
        <v>2025</v>
      </c>
      <c r="F69" s="66">
        <v>44</v>
      </c>
      <c r="G69" t="s" s="25">
        <v>185</v>
      </c>
      <c r="H69" s="67">
        <v>0</v>
      </c>
      <c r="I69" t="s" s="68">
        <v>186</v>
      </c>
      <c r="J69" s="69"/>
      <c r="K69" t="s" s="28">
        <v>22</v>
      </c>
      <c r="L69" s="13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ht="48" customHeight="1">
      <c r="A70" t="s" s="25">
        <v>187</v>
      </c>
      <c r="B70" t="s" s="25">
        <v>188</v>
      </c>
      <c r="C70" s="26">
        <v>0</v>
      </c>
      <c r="D70" t="s" s="25">
        <v>31</v>
      </c>
      <c r="E70" s="26">
        <v>2025</v>
      </c>
      <c r="F70" s="66">
        <v>45</v>
      </c>
      <c r="G70" t="s" s="25">
        <v>189</v>
      </c>
      <c r="H70" s="67">
        <v>0</v>
      </c>
      <c r="I70" s="70"/>
      <c r="J70" s="70"/>
      <c r="K70" t="s" s="71">
        <v>22</v>
      </c>
      <c r="L70" s="13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ht="70.5" customHeight="1">
      <c r="A71" t="s" s="25">
        <v>190</v>
      </c>
      <c r="B71" t="s" s="25">
        <v>191</v>
      </c>
      <c r="C71" s="26">
        <v>5000</v>
      </c>
      <c r="D71" t="s" s="25">
        <v>19</v>
      </c>
      <c r="E71" s="26">
        <v>2025</v>
      </c>
      <c r="F71" s="66">
        <v>46</v>
      </c>
      <c r="G71" t="s" s="25">
        <v>192</v>
      </c>
      <c r="H71" s="67">
        <v>0</v>
      </c>
      <c r="I71" t="s" s="68">
        <v>193</v>
      </c>
      <c r="J71" s="69"/>
      <c r="K71" t="s" s="71">
        <v>22</v>
      </c>
      <c r="L71" s="13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ht="64.5" customHeight="1">
      <c r="A72" t="s" s="25">
        <v>194</v>
      </c>
      <c r="B72" t="s" s="25">
        <v>195</v>
      </c>
      <c r="C72" s="26">
        <v>5000</v>
      </c>
      <c r="D72" t="s" s="25">
        <v>19</v>
      </c>
      <c r="E72" s="26">
        <v>2025</v>
      </c>
      <c r="F72" s="66">
        <v>47</v>
      </c>
      <c r="G72" t="s" s="25">
        <v>196</v>
      </c>
      <c r="H72" s="67">
        <v>0</v>
      </c>
      <c r="I72" t="s" s="68">
        <v>177</v>
      </c>
      <c r="J72" s="69"/>
      <c r="K72" t="s" s="71">
        <v>197</v>
      </c>
      <c r="L72" s="13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ht="37.5" customHeight="1">
      <c r="A73" t="s" s="25">
        <v>198</v>
      </c>
      <c r="B73" t="s" s="25">
        <v>199</v>
      </c>
      <c r="C73" s="26">
        <v>5000</v>
      </c>
      <c r="D73" t="s" s="25">
        <v>31</v>
      </c>
      <c r="E73" s="26">
        <v>2025</v>
      </c>
      <c r="F73" s="66">
        <v>48</v>
      </c>
      <c r="G73" t="s" s="25">
        <v>200</v>
      </c>
      <c r="H73" s="67">
        <v>0</v>
      </c>
      <c r="I73" t="s" s="68">
        <v>177</v>
      </c>
      <c r="J73" s="69"/>
      <c r="K73" t="s" s="71">
        <v>102</v>
      </c>
      <c r="L73" s="13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ht="15" customHeight="1">
      <c r="A74" t="s" s="65">
        <v>201</v>
      </c>
      <c r="B74" s="10"/>
      <c r="C74" s="11"/>
      <c r="D74" s="11"/>
      <c r="E74" s="11"/>
      <c r="F74" s="11"/>
      <c r="G74" s="11"/>
      <c r="H74" s="11"/>
      <c r="I74" s="11"/>
      <c r="J74" s="11"/>
      <c r="K74" s="11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ht="46" customHeight="1">
      <c r="A75" t="s" s="25">
        <v>202</v>
      </c>
      <c r="B75" t="s" s="25">
        <v>203</v>
      </c>
      <c r="C75" s="26">
        <v>6000</v>
      </c>
      <c r="D75" t="s" s="25">
        <v>19</v>
      </c>
      <c r="E75" s="26">
        <v>2025</v>
      </c>
      <c r="F75" s="27">
        <v>49</v>
      </c>
      <c r="G75" t="s" s="28">
        <v>204</v>
      </c>
      <c r="H75" s="36">
        <v>0</v>
      </c>
      <c r="I75" t="s" s="68">
        <v>205</v>
      </c>
      <c r="J75" s="55"/>
      <c r="K75" t="s" s="28">
        <v>102</v>
      </c>
      <c r="L75" s="13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ht="46" customHeight="1">
      <c r="A76" t="s" s="25">
        <v>206</v>
      </c>
      <c r="B76" t="s" s="25">
        <v>207</v>
      </c>
      <c r="C76" s="26">
        <v>5000</v>
      </c>
      <c r="D76" t="s" s="25">
        <v>19</v>
      </c>
      <c r="E76" s="26">
        <v>2025</v>
      </c>
      <c r="F76" s="27">
        <v>50</v>
      </c>
      <c r="G76" t="s" s="28">
        <v>208</v>
      </c>
      <c r="H76" s="36">
        <v>0</v>
      </c>
      <c r="I76" t="s" s="68">
        <v>177</v>
      </c>
      <c r="J76" s="55"/>
      <c r="K76" t="s" s="28">
        <v>102</v>
      </c>
      <c r="L76" s="13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ht="36" customHeight="1">
      <c r="A77" t="s" s="25">
        <v>209</v>
      </c>
      <c r="B77" t="s" s="25">
        <v>210</v>
      </c>
      <c r="C77" s="26">
        <v>10000</v>
      </c>
      <c r="D77" t="s" s="25">
        <v>19</v>
      </c>
      <c r="E77" s="26">
        <v>2025</v>
      </c>
      <c r="F77" s="27">
        <v>51</v>
      </c>
      <c r="G77" t="s" s="28">
        <v>211</v>
      </c>
      <c r="H77" s="36">
        <v>0</v>
      </c>
      <c r="I77" s="67">
        <v>10</v>
      </c>
      <c r="J77" s="55"/>
      <c r="K77" t="s" s="28">
        <v>102</v>
      </c>
      <c r="L77" s="13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ht="14.25" customHeight="1">
      <c r="A78" s="72"/>
      <c r="B78" s="10"/>
      <c r="C78" s="11"/>
      <c r="D78" s="11"/>
      <c r="E78" s="11"/>
      <c r="F78" s="11"/>
      <c r="G78" s="11"/>
      <c r="H78" s="11"/>
      <c r="I78" s="11"/>
      <c r="J78" s="11"/>
      <c r="K78" s="11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ht="14.25" customHeight="1">
      <c r="A79" s="73"/>
      <c r="B79" s="10"/>
      <c r="C79" s="11"/>
      <c r="D79" s="11"/>
      <c r="E79" s="11"/>
      <c r="F79" s="11"/>
      <c r="G79" s="11"/>
      <c r="H79" s="11"/>
      <c r="I79" s="11"/>
      <c r="J79" s="11"/>
      <c r="K79" s="11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ht="14.25" customHeight="1">
      <c r="A80" s="74"/>
      <c r="B80" t="s" s="25">
        <v>212</v>
      </c>
      <c r="C80" s="75">
        <f>SUM(C7+C8+C9+C13+C14+C15+C16+C28+C30+C32+C34+C35+C39+C41+C42+C44+C46+C48+C49+C52+C53+C56+C59+C60+C63+C64+C67+C69+C71+C72+C75+C76+C77)</f>
        <v>200600</v>
      </c>
      <c r="D80" s="76"/>
      <c r="E80" s="76"/>
      <c r="F80" s="55"/>
      <c r="G80" s="29"/>
      <c r="H80" s="29"/>
      <c r="I80" s="77"/>
      <c r="J80" s="77"/>
      <c r="K80" s="29"/>
      <c r="L80" s="13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ht="14.25" customHeight="1">
      <c r="A81" s="74"/>
      <c r="B81" t="s" s="25">
        <v>31</v>
      </c>
      <c r="C81" s="75">
        <f>SUM(C10+C11+C17+C18+C19+C21+C26+C31+C36+C40+C45+C55+C57+C70+C73)</f>
        <v>88900</v>
      </c>
      <c r="D81" s="76"/>
      <c r="E81" s="76"/>
      <c r="F81" s="55"/>
      <c r="G81" s="29"/>
      <c r="H81" s="29"/>
      <c r="I81" s="31"/>
      <c r="J81" s="31"/>
      <c r="K81" s="29"/>
      <c r="L81" s="13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ht="14.25" customHeight="1">
      <c r="A82" s="74"/>
      <c r="B82" t="s" s="25">
        <v>213</v>
      </c>
      <c r="C82" s="75"/>
      <c r="D82" s="76"/>
      <c r="E82" s="76"/>
      <c r="F82" s="55"/>
      <c r="G82" s="29"/>
      <c r="H82" s="29"/>
      <c r="I82" s="31"/>
      <c r="J82" s="31"/>
      <c r="K82" s="29"/>
      <c r="L82" s="13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ht="14.25" customHeight="1">
      <c r="A83" s="73"/>
      <c r="B83" s="10"/>
      <c r="C83" s="11"/>
      <c r="D83" s="11"/>
      <c r="E83" s="11"/>
      <c r="F83" s="11"/>
      <c r="G83" s="11"/>
      <c r="H83" s="11"/>
      <c r="I83" s="11"/>
      <c r="J83" s="11"/>
      <c r="K83" s="11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ht="14.25" customHeight="1">
      <c r="A84" s="74"/>
      <c r="B84" s="76"/>
      <c r="C84" s="76"/>
      <c r="D84" s="76"/>
      <c r="E84" s="76"/>
      <c r="F84" s="55"/>
      <c r="G84" s="29"/>
      <c r="H84" s="29"/>
      <c r="I84" s="55"/>
      <c r="J84" s="55"/>
      <c r="K84" s="29"/>
      <c r="L84" s="13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ht="14.25" customHeight="1">
      <c r="A85" s="74"/>
      <c r="B85" s="76"/>
      <c r="C85" s="76"/>
      <c r="D85" s="76"/>
      <c r="E85" s="76"/>
      <c r="F85" s="55"/>
      <c r="G85" s="29"/>
      <c r="H85" s="29"/>
      <c r="I85" s="55"/>
      <c r="J85" s="55"/>
      <c r="K85" s="29"/>
      <c r="L85" s="13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</sheetData>
  <mergeCells count="34">
    <mergeCell ref="A78:K78"/>
    <mergeCell ref="A79:K79"/>
    <mergeCell ref="A83:K83"/>
    <mergeCell ref="A50:K50"/>
    <mergeCell ref="A51:K51"/>
    <mergeCell ref="A54:K54"/>
    <mergeCell ref="A58:K58"/>
    <mergeCell ref="A61:K61"/>
    <mergeCell ref="A62:K62"/>
    <mergeCell ref="A65:K65"/>
    <mergeCell ref="A38:K38"/>
    <mergeCell ref="A43:K43"/>
    <mergeCell ref="A47:K47"/>
    <mergeCell ref="A68:K68"/>
    <mergeCell ref="A74:K74"/>
    <mergeCell ref="A24:K24"/>
    <mergeCell ref="A27:K27"/>
    <mergeCell ref="A29:K29"/>
    <mergeCell ref="A33:K33"/>
    <mergeCell ref="A37:K37"/>
    <mergeCell ref="A5:K5"/>
    <mergeCell ref="A6:K6"/>
    <mergeCell ref="A12:K12"/>
    <mergeCell ref="A20:K20"/>
    <mergeCell ref="A23:K23"/>
    <mergeCell ref="G3:G4"/>
    <mergeCell ref="K3:K4"/>
    <mergeCell ref="A1:K1"/>
    <mergeCell ref="A2:A4"/>
    <mergeCell ref="C2:C4"/>
    <mergeCell ref="D2:D4"/>
    <mergeCell ref="E2:E4"/>
    <mergeCell ref="F2:K2"/>
    <mergeCell ref="F3:F4"/>
  </mergeCells>
  <pageMargins left="0.7" right="0.7" top="0.75" bottom="0.75" header="0" footer="0"/>
  <pageSetup firstPageNumber="1" fitToHeight="1" fitToWidth="1" scale="100" useFirstPageNumber="0" orientation="landscape" pageOrder="downThenOver"/>
  <headerFooter>
    <oddFooter>&amp;C&amp;"Helvetica Neue,Regular"&amp;12&amp;K000000&amp;P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